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kj\Desktop\Závody - dokumenty\Školní soutěže\"/>
    </mc:Choice>
  </mc:AlternateContent>
  <xr:revisionPtr revIDLastSave="0" documentId="13_ncr:1_{AA741F9B-4F89-4D3A-99DB-FE98D160189F}" xr6:coauthVersionLast="47" xr6:coauthVersionMax="47" xr10:uidLastSave="{00000000-0000-0000-0000-000000000000}"/>
  <bookViews>
    <workbookView xWindow="-108" yWindow="-108" windowWidth="23256" windowHeight="13176" xr2:uid="{DC5C3104-C487-4710-A912-23C76BBE4474}"/>
  </bookViews>
  <sheets>
    <sheet name="Žcm" sheetId="1" r:id="rId1"/>
    <sheet name="Žkm" sheetId="2" r:id="rId2"/>
    <sheet name="Žci" sheetId="3" r:id="rId3"/>
    <sheet name="Žk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G12" i="4"/>
  <c r="G11" i="4"/>
  <c r="G10" i="4"/>
  <c r="G9" i="4"/>
  <c r="G8" i="4"/>
  <c r="G6" i="4"/>
  <c r="G5" i="4"/>
  <c r="G4" i="4"/>
  <c r="G11" i="3"/>
  <c r="G10" i="3"/>
  <c r="G9" i="3"/>
  <c r="G8" i="3"/>
  <c r="G7" i="3"/>
  <c r="G6" i="3"/>
  <c r="G5" i="3"/>
  <c r="G4" i="3"/>
  <c r="G11" i="2"/>
  <c r="G10" i="2"/>
  <c r="G9" i="2"/>
  <c r="G8" i="2"/>
  <c r="G7" i="2"/>
  <c r="G6" i="2"/>
  <c r="G5" i="2"/>
  <c r="G4" i="2"/>
  <c r="G5" i="1"/>
  <c r="G6" i="1"/>
  <c r="G7" i="1"/>
  <c r="G8" i="1"/>
  <c r="G9" i="1"/>
  <c r="G10" i="1"/>
  <c r="G11" i="1"/>
  <c r="G12" i="1"/>
  <c r="G4" i="1"/>
  <c r="H11" i="1" l="1"/>
  <c r="H6" i="1"/>
  <c r="H12" i="1"/>
  <c r="H7" i="1"/>
  <c r="H5" i="1"/>
  <c r="H4" i="1"/>
  <c r="H9" i="1"/>
  <c r="H8" i="1"/>
  <c r="H10" i="1"/>
  <c r="H8" i="2"/>
  <c r="H6" i="2"/>
  <c r="H4" i="3"/>
  <c r="H8" i="3"/>
  <c r="H4" i="4"/>
  <c r="H10" i="4"/>
  <c r="H11" i="4"/>
  <c r="H12" i="4"/>
  <c r="H7" i="4"/>
  <c r="H8" i="4"/>
  <c r="H5" i="4"/>
  <c r="H6" i="4"/>
  <c r="H9" i="4"/>
  <c r="H7" i="3"/>
  <c r="H5" i="3"/>
  <c r="H9" i="3"/>
  <c r="H6" i="3"/>
  <c r="H11" i="3"/>
  <c r="H10" i="3"/>
  <c r="H11" i="2"/>
  <c r="H4" i="2"/>
  <c r="H5" i="2"/>
  <c r="H7" i="2"/>
  <c r="H9" i="2"/>
  <c r="H10" i="2"/>
</calcChain>
</file>

<file path=xl/sharedStrings.xml><?xml version="1.0" encoding="utf-8"?>
<sst xmlns="http://schemas.openxmlformats.org/spreadsheetml/2006/main" count="104" uniqueCount="32">
  <si>
    <t>Název školy</t>
  </si>
  <si>
    <t>Zkratka</t>
  </si>
  <si>
    <t>První</t>
  </si>
  <si>
    <t>Druhý</t>
  </si>
  <si>
    <t>Třetí</t>
  </si>
  <si>
    <t>Čtvrtý</t>
  </si>
  <si>
    <t>celkem body</t>
  </si>
  <si>
    <t>pořadí</t>
  </si>
  <si>
    <t>ZŠ Janderova J. Hradec</t>
  </si>
  <si>
    <t>2ZSJH</t>
  </si>
  <si>
    <t>ZŠ Vajgar 692 J. Hradec</t>
  </si>
  <si>
    <t>5ZSJH</t>
  </si>
  <si>
    <t>ZŠ Štítného J. Hradec</t>
  </si>
  <si>
    <t>1ZSJH</t>
  </si>
  <si>
    <t>ZŠ Nová Včelnice</t>
  </si>
  <si>
    <t>ZŠ Slavonice</t>
  </si>
  <si>
    <t>ZŠ Nová Bystřice</t>
  </si>
  <si>
    <t>ZŠ Deštná</t>
  </si>
  <si>
    <t>ZŠ Jarošovská J. Hradec</t>
  </si>
  <si>
    <t>ZŠ Větrná J. Hradec</t>
  </si>
  <si>
    <t>ZSNVCE</t>
  </si>
  <si>
    <t>SLAVO</t>
  </si>
  <si>
    <t>NBYST</t>
  </si>
  <si>
    <t>DESTNA</t>
  </si>
  <si>
    <t>3ZSJH</t>
  </si>
  <si>
    <t>6ZSJH</t>
  </si>
  <si>
    <t>ZŠ Vajgar 592 J. Hradec</t>
  </si>
  <si>
    <t>4ZSJH</t>
  </si>
  <si>
    <t>Starší žákyně - čtyřboj - celkové pořadí škol</t>
  </si>
  <si>
    <t>Starší žáci - čtyřboj - celkové pořadí škol</t>
  </si>
  <si>
    <t>Mladší  žákyně - čtyřboj - celkové pořadí škol</t>
  </si>
  <si>
    <t>Mladší žáci - čtyřboj - celkové pořadí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</si>
</sst>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A9D2-6B76-45AA-93E0-E9772DB323AF}">
  <dimension ref="A1:H12"/>
  <sheetViews>
    <sheetView tabSelected="1" workbookViewId="0">
      <selection activeCell="B3" sqref="B3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17" t="s">
        <v>31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/>
      <c r="B2" s="18"/>
      <c r="C2" s="18"/>
      <c r="D2" s="18"/>
      <c r="E2" s="18"/>
      <c r="F2" s="18"/>
      <c r="G2" s="18"/>
      <c r="H2" s="1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8</v>
      </c>
      <c r="B4" s="1" t="s">
        <v>9</v>
      </c>
      <c r="C4" s="1">
        <v>1383</v>
      </c>
      <c r="D4" s="1">
        <v>1037</v>
      </c>
      <c r="E4" s="1">
        <v>975</v>
      </c>
      <c r="F4" s="1">
        <v>957</v>
      </c>
      <c r="G4" s="14">
        <f>C4+D4+E4+F4</f>
        <v>4352</v>
      </c>
      <c r="H4" s="2">
        <f>RANK(G4,$G$4:$G$12,0)</f>
        <v>3</v>
      </c>
    </row>
    <row r="5" spans="1:8" ht="15" thickBot="1" x14ac:dyDescent="0.35">
      <c r="A5" s="9" t="s">
        <v>10</v>
      </c>
      <c r="B5" s="6" t="s">
        <v>11</v>
      </c>
      <c r="C5" s="6">
        <v>1347</v>
      </c>
      <c r="D5" s="6">
        <v>811</v>
      </c>
      <c r="E5" s="6">
        <v>669</v>
      </c>
      <c r="F5" s="6">
        <v>637</v>
      </c>
      <c r="G5" s="15">
        <f t="shared" ref="G5:G12" si="0">C5+D5+E5+F5</f>
        <v>3464</v>
      </c>
      <c r="H5" s="12">
        <f t="shared" ref="H5:H12" si="1">RANK(G5,$G$4:$G$12,0)</f>
        <v>6</v>
      </c>
    </row>
    <row r="6" spans="1:8" ht="15" thickBot="1" x14ac:dyDescent="0.35">
      <c r="A6" s="8" t="s">
        <v>12</v>
      </c>
      <c r="B6" s="1" t="s">
        <v>13</v>
      </c>
      <c r="C6" s="1">
        <v>1071</v>
      </c>
      <c r="D6" s="1">
        <v>863</v>
      </c>
      <c r="E6" s="1">
        <v>843</v>
      </c>
      <c r="F6" s="1">
        <v>755</v>
      </c>
      <c r="G6" s="14">
        <f t="shared" si="0"/>
        <v>3532</v>
      </c>
      <c r="H6" s="2">
        <f t="shared" si="1"/>
        <v>5</v>
      </c>
    </row>
    <row r="7" spans="1:8" ht="15" thickBot="1" x14ac:dyDescent="0.35">
      <c r="A7" s="9" t="s">
        <v>14</v>
      </c>
      <c r="B7" s="6" t="s">
        <v>20</v>
      </c>
      <c r="C7" s="6">
        <v>876</v>
      </c>
      <c r="D7" s="6">
        <v>802</v>
      </c>
      <c r="E7" s="6">
        <v>758</v>
      </c>
      <c r="F7" s="6">
        <v>665</v>
      </c>
      <c r="G7" s="15">
        <f t="shared" si="0"/>
        <v>3101</v>
      </c>
      <c r="H7" s="12">
        <f t="shared" si="1"/>
        <v>7</v>
      </c>
    </row>
    <row r="8" spans="1:8" ht="15" thickBot="1" x14ac:dyDescent="0.35">
      <c r="A8" s="8" t="s">
        <v>15</v>
      </c>
      <c r="B8" s="1" t="s">
        <v>21</v>
      </c>
      <c r="C8" s="1">
        <v>1735</v>
      </c>
      <c r="D8" s="1">
        <v>1130</v>
      </c>
      <c r="E8" s="1">
        <v>1036</v>
      </c>
      <c r="F8" s="1">
        <v>1007</v>
      </c>
      <c r="G8" s="14">
        <f t="shared" si="0"/>
        <v>4908</v>
      </c>
      <c r="H8" s="2">
        <f t="shared" si="1"/>
        <v>1</v>
      </c>
    </row>
    <row r="9" spans="1:8" ht="15" thickBot="1" x14ac:dyDescent="0.35">
      <c r="A9" s="9" t="s">
        <v>16</v>
      </c>
      <c r="B9" s="6" t="s">
        <v>22</v>
      </c>
      <c r="C9" s="6">
        <v>1022</v>
      </c>
      <c r="D9" s="6">
        <v>920</v>
      </c>
      <c r="E9" s="6">
        <v>632</v>
      </c>
      <c r="F9" s="6">
        <v>390</v>
      </c>
      <c r="G9" s="15">
        <f t="shared" si="0"/>
        <v>2964</v>
      </c>
      <c r="H9" s="12">
        <f t="shared" si="1"/>
        <v>8</v>
      </c>
    </row>
    <row r="10" spans="1:8" ht="15" thickBot="1" x14ac:dyDescent="0.35">
      <c r="A10" s="8" t="s">
        <v>17</v>
      </c>
      <c r="B10" s="1" t="s">
        <v>23</v>
      </c>
      <c r="C10" s="1">
        <v>887</v>
      </c>
      <c r="D10" s="1">
        <v>808</v>
      </c>
      <c r="E10" s="1"/>
      <c r="F10" s="1"/>
      <c r="G10" s="14">
        <f t="shared" si="0"/>
        <v>1695</v>
      </c>
      <c r="H10" s="2">
        <f t="shared" si="1"/>
        <v>9</v>
      </c>
    </row>
    <row r="11" spans="1:8" ht="15" thickBot="1" x14ac:dyDescent="0.35">
      <c r="A11" s="9" t="s">
        <v>18</v>
      </c>
      <c r="B11" s="6" t="s">
        <v>24</v>
      </c>
      <c r="C11" s="6">
        <v>1246</v>
      </c>
      <c r="D11" s="6">
        <v>1011</v>
      </c>
      <c r="E11" s="6">
        <v>1000</v>
      </c>
      <c r="F11" s="6">
        <v>864</v>
      </c>
      <c r="G11" s="15">
        <f t="shared" si="0"/>
        <v>4121</v>
      </c>
      <c r="H11" s="12">
        <f t="shared" si="1"/>
        <v>4</v>
      </c>
    </row>
    <row r="12" spans="1:8" ht="15" thickBot="1" x14ac:dyDescent="0.35">
      <c r="A12" s="8" t="s">
        <v>19</v>
      </c>
      <c r="B12" s="1" t="s">
        <v>25</v>
      </c>
      <c r="C12" s="1">
        <v>1333</v>
      </c>
      <c r="D12" s="1">
        <v>1203</v>
      </c>
      <c r="E12" s="1">
        <v>929</v>
      </c>
      <c r="F12" s="1">
        <v>893</v>
      </c>
      <c r="G12" s="14">
        <f t="shared" si="0"/>
        <v>4358</v>
      </c>
      <c r="H12" s="2">
        <f t="shared" si="1"/>
        <v>2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285F5-65A5-4B40-8824-C1828296DAB5}">
  <dimension ref="A1:H11"/>
  <sheetViews>
    <sheetView workbookViewId="0">
      <selection activeCell="F16" sqref="F16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17" t="s">
        <v>30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/>
      <c r="B2" s="18"/>
      <c r="C2" s="18"/>
      <c r="D2" s="18"/>
      <c r="E2" s="18"/>
      <c r="F2" s="18"/>
      <c r="G2" s="18"/>
      <c r="H2" s="1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8</v>
      </c>
      <c r="B4" s="1" t="s">
        <v>9</v>
      </c>
      <c r="C4" s="1">
        <v>1501</v>
      </c>
      <c r="D4" s="1">
        <v>1195</v>
      </c>
      <c r="E4" s="1">
        <v>1160</v>
      </c>
      <c r="F4" s="1">
        <v>1133</v>
      </c>
      <c r="G4" s="14">
        <f>C4+D4+E4+F4</f>
        <v>4989</v>
      </c>
      <c r="H4" s="2">
        <f>RANK(G4,$G$4:$G$11,0)</f>
        <v>5</v>
      </c>
    </row>
    <row r="5" spans="1:8" ht="15" thickBot="1" x14ac:dyDescent="0.35">
      <c r="A5" s="9" t="s">
        <v>10</v>
      </c>
      <c r="B5" s="6" t="s">
        <v>11</v>
      </c>
      <c r="C5" s="6">
        <v>1634</v>
      </c>
      <c r="D5" s="6">
        <v>1482</v>
      </c>
      <c r="E5" s="6">
        <v>1179</v>
      </c>
      <c r="F5" s="6">
        <v>1052</v>
      </c>
      <c r="G5" s="15">
        <f t="shared" ref="G5:G11" si="0">C5+D5+E5+F5</f>
        <v>5347</v>
      </c>
      <c r="H5" s="12">
        <f>RANK(G5,$G$4:$G$11,0)</f>
        <v>2</v>
      </c>
    </row>
    <row r="6" spans="1:8" ht="15" thickBot="1" x14ac:dyDescent="0.35">
      <c r="A6" s="10" t="s">
        <v>14</v>
      </c>
      <c r="B6" s="11" t="s">
        <v>20</v>
      </c>
      <c r="C6" s="11">
        <v>1509</v>
      </c>
      <c r="D6" s="11">
        <v>1350</v>
      </c>
      <c r="E6" s="11">
        <v>1293</v>
      </c>
      <c r="F6" s="11">
        <v>1193</v>
      </c>
      <c r="G6" s="16">
        <f t="shared" si="0"/>
        <v>5345</v>
      </c>
      <c r="H6" s="13">
        <f>RANK(G6,$G$4:$G$11,0)</f>
        <v>3</v>
      </c>
    </row>
    <row r="7" spans="1:8" ht="15" thickBot="1" x14ac:dyDescent="0.35">
      <c r="A7" s="9" t="s">
        <v>15</v>
      </c>
      <c r="B7" s="6" t="s">
        <v>21</v>
      </c>
      <c r="C7" s="6">
        <v>1241</v>
      </c>
      <c r="D7" s="6">
        <v>1070</v>
      </c>
      <c r="E7" s="6">
        <v>1027</v>
      </c>
      <c r="F7" s="6">
        <v>1014</v>
      </c>
      <c r="G7" s="15">
        <f t="shared" si="0"/>
        <v>4352</v>
      </c>
      <c r="H7" s="12">
        <f>RANK(G7,$G$4:$G$11,0)</f>
        <v>6</v>
      </c>
    </row>
    <row r="8" spans="1:8" ht="15" thickBot="1" x14ac:dyDescent="0.35">
      <c r="A8" s="10" t="s">
        <v>16</v>
      </c>
      <c r="B8" s="11" t="s">
        <v>22</v>
      </c>
      <c r="C8" s="11">
        <v>1771</v>
      </c>
      <c r="D8" s="11">
        <v>1197</v>
      </c>
      <c r="E8" s="11">
        <v>1179</v>
      </c>
      <c r="F8" s="11">
        <v>961</v>
      </c>
      <c r="G8" s="16">
        <f t="shared" si="0"/>
        <v>5108</v>
      </c>
      <c r="H8" s="13">
        <f>RANK(G8,$G$4:$G$11,0)</f>
        <v>4</v>
      </c>
    </row>
    <row r="9" spans="1:8" ht="15" thickBot="1" x14ac:dyDescent="0.35">
      <c r="A9" s="9" t="s">
        <v>17</v>
      </c>
      <c r="B9" s="6" t="s">
        <v>23</v>
      </c>
      <c r="C9" s="6">
        <v>1078</v>
      </c>
      <c r="D9" s="6">
        <v>1029</v>
      </c>
      <c r="E9" s="6"/>
      <c r="F9" s="6"/>
      <c r="G9" s="15">
        <f t="shared" si="0"/>
        <v>2107</v>
      </c>
      <c r="H9" s="12">
        <f>RANK(G9,$G$4:$G$11,0)</f>
        <v>7</v>
      </c>
    </row>
    <row r="10" spans="1:8" ht="15" thickBot="1" x14ac:dyDescent="0.35">
      <c r="A10" s="10" t="s">
        <v>18</v>
      </c>
      <c r="B10" s="11" t="s">
        <v>24</v>
      </c>
      <c r="C10" s="11">
        <v>1756</v>
      </c>
      <c r="D10" s="11">
        <v>1581</v>
      </c>
      <c r="E10" s="11">
        <v>1564</v>
      </c>
      <c r="F10" s="11">
        <v>1430</v>
      </c>
      <c r="G10" s="16">
        <f t="shared" si="0"/>
        <v>6331</v>
      </c>
      <c r="H10" s="13">
        <f>RANK(G10,$G$4:$G$11,0)</f>
        <v>1</v>
      </c>
    </row>
    <row r="11" spans="1:8" ht="15" thickBot="1" x14ac:dyDescent="0.35">
      <c r="A11" s="9" t="s">
        <v>19</v>
      </c>
      <c r="B11" s="6" t="s">
        <v>25</v>
      </c>
      <c r="C11" s="6">
        <v>938</v>
      </c>
      <c r="D11" s="6">
        <v>713</v>
      </c>
      <c r="E11" s="6"/>
      <c r="F11" s="6"/>
      <c r="G11" s="15">
        <f t="shared" si="0"/>
        <v>1651</v>
      </c>
      <c r="H11" s="12">
        <f>RANK(G11,$G$4:$G$11,0)</f>
        <v>8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8B41-762D-4E66-A329-29BF422B5D95}">
  <dimension ref="A1:H11"/>
  <sheetViews>
    <sheetView workbookViewId="0">
      <selection sqref="A1:H11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17" t="s">
        <v>29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/>
      <c r="B2" s="18"/>
      <c r="C2" s="18"/>
      <c r="D2" s="18"/>
      <c r="E2" s="18"/>
      <c r="F2" s="18"/>
      <c r="G2" s="18"/>
      <c r="H2" s="1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8</v>
      </c>
      <c r="B4" s="1" t="s">
        <v>9</v>
      </c>
      <c r="C4" s="1">
        <v>1471</v>
      </c>
      <c r="D4" s="1">
        <v>1456</v>
      </c>
      <c r="E4" s="1">
        <v>1365</v>
      </c>
      <c r="F4" s="1">
        <v>1234</v>
      </c>
      <c r="G4" s="14">
        <f>C4+D4+E4+F4</f>
        <v>5526</v>
      </c>
      <c r="H4" s="2">
        <f>RANK(G4,$G$4:$G$11,0)</f>
        <v>5</v>
      </c>
    </row>
    <row r="5" spans="1:8" ht="15" thickBot="1" x14ac:dyDescent="0.35">
      <c r="A5" s="9" t="s">
        <v>10</v>
      </c>
      <c r="B5" s="6" t="s">
        <v>11</v>
      </c>
      <c r="C5" s="6">
        <v>1491</v>
      </c>
      <c r="D5" s="6">
        <v>1391</v>
      </c>
      <c r="E5" s="6">
        <v>1202</v>
      </c>
      <c r="F5" s="6">
        <v>1172</v>
      </c>
      <c r="G5" s="15">
        <f t="shared" ref="G5:G11" si="0">C5+D5+E5+F5</f>
        <v>5256</v>
      </c>
      <c r="H5" s="12">
        <f>RANK(G5,$G$4:$G$11,0)</f>
        <v>6</v>
      </c>
    </row>
    <row r="6" spans="1:8" ht="15" thickBot="1" x14ac:dyDescent="0.35">
      <c r="A6" s="8" t="s">
        <v>12</v>
      </c>
      <c r="B6" s="1" t="s">
        <v>13</v>
      </c>
      <c r="C6" s="1">
        <v>1904</v>
      </c>
      <c r="D6" s="1">
        <v>1649</v>
      </c>
      <c r="E6" s="1">
        <v>1474</v>
      </c>
      <c r="F6" s="1">
        <v>1266</v>
      </c>
      <c r="G6" s="14">
        <f t="shared" si="0"/>
        <v>6293</v>
      </c>
      <c r="H6" s="2">
        <f>RANK(G6,$G$4:$G$11,0)</f>
        <v>3</v>
      </c>
    </row>
    <row r="7" spans="1:8" ht="15" thickBot="1" x14ac:dyDescent="0.35">
      <c r="A7" s="9" t="s">
        <v>14</v>
      </c>
      <c r="B7" s="6" t="s">
        <v>20</v>
      </c>
      <c r="C7" s="6">
        <v>2016</v>
      </c>
      <c r="D7" s="6">
        <v>1907</v>
      </c>
      <c r="E7" s="6">
        <v>1523</v>
      </c>
      <c r="F7" s="6">
        <v>1521</v>
      </c>
      <c r="G7" s="15">
        <f t="shared" si="0"/>
        <v>6967</v>
      </c>
      <c r="H7" s="12">
        <f>RANK(G7,$G$4:$G$11,0)</f>
        <v>1</v>
      </c>
    </row>
    <row r="8" spans="1:8" ht="15" thickBot="1" x14ac:dyDescent="0.35">
      <c r="A8" s="8" t="s">
        <v>16</v>
      </c>
      <c r="B8" s="1" t="s">
        <v>22</v>
      </c>
      <c r="C8" s="1">
        <v>1571</v>
      </c>
      <c r="D8" s="1">
        <v>1567</v>
      </c>
      <c r="E8" s="1">
        <v>1326</v>
      </c>
      <c r="F8" s="1">
        <v>1240</v>
      </c>
      <c r="G8" s="14">
        <f t="shared" si="0"/>
        <v>5704</v>
      </c>
      <c r="H8" s="2">
        <f>RANK(G8,$G$4:$G$11,0)</f>
        <v>4</v>
      </c>
    </row>
    <row r="9" spans="1:8" ht="15" thickBot="1" x14ac:dyDescent="0.35">
      <c r="A9" s="9" t="s">
        <v>17</v>
      </c>
      <c r="B9" s="6" t="s">
        <v>23</v>
      </c>
      <c r="C9" s="6">
        <v>815</v>
      </c>
      <c r="D9" s="6">
        <v>584</v>
      </c>
      <c r="E9" s="6"/>
      <c r="F9" s="6"/>
      <c r="G9" s="15">
        <f t="shared" si="0"/>
        <v>1399</v>
      </c>
      <c r="H9" s="12">
        <f>RANK(G9,$G$4:$G$11,0)</f>
        <v>8</v>
      </c>
    </row>
    <row r="10" spans="1:8" ht="15" thickBot="1" x14ac:dyDescent="0.35">
      <c r="A10" s="8" t="s">
        <v>18</v>
      </c>
      <c r="B10" s="1" t="s">
        <v>24</v>
      </c>
      <c r="C10" s="1">
        <v>2096</v>
      </c>
      <c r="D10" s="1">
        <v>1681</v>
      </c>
      <c r="E10" s="1">
        <v>1332</v>
      </c>
      <c r="F10" s="1">
        <v>1307</v>
      </c>
      <c r="G10" s="14">
        <f t="shared" si="0"/>
        <v>6416</v>
      </c>
      <c r="H10" s="2">
        <f>RANK(G10,$G$4:$G$11,0)</f>
        <v>2</v>
      </c>
    </row>
    <row r="11" spans="1:8" ht="15" thickBot="1" x14ac:dyDescent="0.35">
      <c r="A11" s="9" t="s">
        <v>26</v>
      </c>
      <c r="B11" s="6" t="s">
        <v>27</v>
      </c>
      <c r="C11" s="6">
        <v>1791</v>
      </c>
      <c r="D11" s="6">
        <v>1314</v>
      </c>
      <c r="E11" s="6">
        <v>1237</v>
      </c>
      <c r="F11" s="6">
        <v>895</v>
      </c>
      <c r="G11" s="15">
        <f t="shared" si="0"/>
        <v>5237</v>
      </c>
      <c r="H11" s="12">
        <f>RANK(G11,$G$4:$G$11,0)</f>
        <v>7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58FC-1FDD-49BC-8199-701B22179967}">
  <dimension ref="A1:H12"/>
  <sheetViews>
    <sheetView workbookViewId="0">
      <selection sqref="A1:H2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17" t="s">
        <v>28</v>
      </c>
      <c r="B1" s="17"/>
      <c r="C1" s="17"/>
      <c r="D1" s="17"/>
      <c r="E1" s="17"/>
      <c r="F1" s="17"/>
      <c r="G1" s="17"/>
      <c r="H1" s="17"/>
    </row>
    <row r="2" spans="1:8" ht="15" thickBot="1" x14ac:dyDescent="0.35">
      <c r="A2" s="18"/>
      <c r="B2" s="18"/>
      <c r="C2" s="18"/>
      <c r="D2" s="18"/>
      <c r="E2" s="18"/>
      <c r="F2" s="18"/>
      <c r="G2" s="18"/>
      <c r="H2" s="1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8</v>
      </c>
      <c r="B4" s="1" t="s">
        <v>9</v>
      </c>
      <c r="C4" s="1">
        <v>2199</v>
      </c>
      <c r="D4" s="1">
        <v>1865</v>
      </c>
      <c r="E4" s="1">
        <v>1791</v>
      </c>
      <c r="F4" s="1">
        <v>1372</v>
      </c>
      <c r="G4" s="14">
        <f>C4+D4+E4+F4</f>
        <v>7227</v>
      </c>
      <c r="H4" s="2">
        <f>RANK(G4,$G$4:$G$12,0)</f>
        <v>1</v>
      </c>
    </row>
    <row r="5" spans="1:8" ht="15" thickBot="1" x14ac:dyDescent="0.35">
      <c r="A5" s="9" t="s">
        <v>10</v>
      </c>
      <c r="B5" s="6" t="s">
        <v>11</v>
      </c>
      <c r="C5" s="6">
        <v>1495</v>
      </c>
      <c r="D5" s="6">
        <v>1412</v>
      </c>
      <c r="E5" s="6">
        <v>1382</v>
      </c>
      <c r="F5" s="6">
        <v>1145</v>
      </c>
      <c r="G5" s="15">
        <f t="shared" ref="G5:G12" si="0">C5+D5+E5+F5</f>
        <v>5434</v>
      </c>
      <c r="H5" s="12">
        <f>RANK(G5,$G$4:$G$12,0)</f>
        <v>4</v>
      </c>
    </row>
    <row r="6" spans="1:8" ht="15" thickBot="1" x14ac:dyDescent="0.35">
      <c r="A6" s="8" t="s">
        <v>12</v>
      </c>
      <c r="B6" s="1" t="s">
        <v>13</v>
      </c>
      <c r="C6" s="1">
        <v>1569</v>
      </c>
      <c r="D6" s="1">
        <v>1338</v>
      </c>
      <c r="E6" s="1">
        <v>1310</v>
      </c>
      <c r="F6" s="1">
        <v>1289</v>
      </c>
      <c r="G6" s="14">
        <f t="shared" si="0"/>
        <v>5506</v>
      </c>
      <c r="H6" s="2">
        <f>RANK(G6,$G$4:$G$12,0)</f>
        <v>3</v>
      </c>
    </row>
    <row r="7" spans="1:8" ht="15" thickBot="1" x14ac:dyDescent="0.35">
      <c r="A7" s="9" t="s">
        <v>15</v>
      </c>
      <c r="B7" s="6" t="s">
        <v>21</v>
      </c>
      <c r="C7" s="6">
        <v>1388</v>
      </c>
      <c r="D7" s="6">
        <v>1356</v>
      </c>
      <c r="E7" s="6">
        <v>1127</v>
      </c>
      <c r="F7" s="6">
        <v>1109</v>
      </c>
      <c r="G7" s="15">
        <f t="shared" si="0"/>
        <v>4980</v>
      </c>
      <c r="H7" s="12">
        <f>RANK(G7,$G$4:$G$12,0)</f>
        <v>7</v>
      </c>
    </row>
    <row r="8" spans="1:8" ht="15" thickBot="1" x14ac:dyDescent="0.35">
      <c r="A8" s="8" t="s">
        <v>16</v>
      </c>
      <c r="B8" s="1" t="s">
        <v>22</v>
      </c>
      <c r="C8" s="1">
        <v>1457</v>
      </c>
      <c r="D8" s="1">
        <v>1267</v>
      </c>
      <c r="E8" s="1">
        <v>1258</v>
      </c>
      <c r="F8" s="1">
        <v>1157</v>
      </c>
      <c r="G8" s="14">
        <f t="shared" si="0"/>
        <v>5139</v>
      </c>
      <c r="H8" s="2">
        <f>RANK(G8,$G$4:$G$12,0)</f>
        <v>6</v>
      </c>
    </row>
    <row r="9" spans="1:8" ht="15" thickBot="1" x14ac:dyDescent="0.35">
      <c r="A9" s="9" t="s">
        <v>17</v>
      </c>
      <c r="B9" s="6" t="s">
        <v>23</v>
      </c>
      <c r="C9" s="6">
        <v>749</v>
      </c>
      <c r="D9" s="6">
        <v>0</v>
      </c>
      <c r="E9" s="6"/>
      <c r="F9" s="6"/>
      <c r="G9" s="15">
        <f t="shared" si="0"/>
        <v>749</v>
      </c>
      <c r="H9" s="12">
        <f>RANK(G9,$G$4:$G$12,0)</f>
        <v>9</v>
      </c>
    </row>
    <row r="10" spans="1:8" ht="15" thickBot="1" x14ac:dyDescent="0.35">
      <c r="A10" s="8" t="s">
        <v>18</v>
      </c>
      <c r="B10" s="1" t="s">
        <v>24</v>
      </c>
      <c r="C10" s="1">
        <v>1611</v>
      </c>
      <c r="D10" s="1">
        <v>1390</v>
      </c>
      <c r="E10" s="1">
        <v>1158</v>
      </c>
      <c r="F10" s="1">
        <v>989</v>
      </c>
      <c r="G10" s="14">
        <f t="shared" si="0"/>
        <v>5148</v>
      </c>
      <c r="H10" s="2">
        <f>RANK(G10,$G$4:$G$12,0)</f>
        <v>5</v>
      </c>
    </row>
    <row r="11" spans="1:8" ht="15" thickBot="1" x14ac:dyDescent="0.35">
      <c r="A11" s="9" t="s">
        <v>26</v>
      </c>
      <c r="B11" s="6" t="s">
        <v>27</v>
      </c>
      <c r="C11" s="6">
        <v>1532</v>
      </c>
      <c r="D11" s="6">
        <v>1296</v>
      </c>
      <c r="E11" s="6">
        <v>1189</v>
      </c>
      <c r="F11" s="6">
        <v>785</v>
      </c>
      <c r="G11" s="15">
        <f t="shared" si="0"/>
        <v>4802</v>
      </c>
      <c r="H11" s="12">
        <f>RANK(G11,$G$4:$G$12,0)</f>
        <v>8</v>
      </c>
    </row>
    <row r="12" spans="1:8" ht="15" thickBot="1" x14ac:dyDescent="0.35">
      <c r="A12" s="8" t="s">
        <v>19</v>
      </c>
      <c r="B12" s="1" t="s">
        <v>25</v>
      </c>
      <c r="C12" s="1">
        <v>1680</v>
      </c>
      <c r="D12" s="1">
        <v>1636</v>
      </c>
      <c r="E12" s="1">
        <v>1610</v>
      </c>
      <c r="F12" s="1">
        <v>1469</v>
      </c>
      <c r="G12" s="14">
        <f t="shared" si="0"/>
        <v>6395</v>
      </c>
      <c r="H12" s="2">
        <f>RANK(G12,$G$4:$G$12,0)</f>
        <v>2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Žcm</vt:lpstr>
      <vt:lpstr>Žkm</vt:lpstr>
      <vt:lpstr>Žci</vt:lpstr>
      <vt:lpstr>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2024-05-20T12:12:16Z</cp:lastPrinted>
  <dcterms:created xsi:type="dcterms:W3CDTF">2024-05-20T07:40:30Z</dcterms:created>
  <dcterms:modified xsi:type="dcterms:W3CDTF">2024-05-20T12:12:24Z</dcterms:modified>
</cp:coreProperties>
</file>