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lejt\Disk Google\SKOKJH\Školní soutěže\2023\"/>
    </mc:Choice>
  </mc:AlternateContent>
  <bookViews>
    <workbookView xWindow="0" yWindow="0" windowWidth="23040" windowHeight="9072" activeTab="3"/>
  </bookViews>
  <sheets>
    <sheet name="Žcm" sheetId="1" r:id="rId1"/>
    <sheet name="Žkm" sheetId="2" r:id="rId2"/>
    <sheet name="Žci" sheetId="3" r:id="rId3"/>
    <sheet name="Žky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1" l="1"/>
  <c r="K5" i="1"/>
  <c r="K6" i="1"/>
  <c r="K7" i="1"/>
  <c r="K8" i="1"/>
  <c r="K9" i="1"/>
  <c r="K10" i="1"/>
  <c r="K11" i="1"/>
  <c r="K3" i="1"/>
  <c r="K4" i="3"/>
  <c r="K5" i="3"/>
  <c r="K6" i="3"/>
  <c r="K7" i="3"/>
  <c r="K8" i="3"/>
  <c r="K10" i="3"/>
  <c r="K11" i="3"/>
  <c r="K12" i="3"/>
  <c r="K13" i="3"/>
  <c r="K14" i="3"/>
  <c r="K3" i="3"/>
  <c r="K4" i="4"/>
  <c r="K5" i="4"/>
  <c r="K6" i="4"/>
  <c r="K7" i="4"/>
  <c r="K8" i="4"/>
  <c r="K9" i="4"/>
  <c r="K10" i="4"/>
  <c r="K3" i="4"/>
  <c r="J10" i="4" l="1"/>
  <c r="J14" i="3"/>
  <c r="J9" i="1" l="1"/>
  <c r="J11" i="2"/>
  <c r="J13" i="3"/>
  <c r="J9" i="4"/>
  <c r="J12" i="3"/>
  <c r="J13" i="2"/>
  <c r="J11" i="1"/>
  <c r="J12" i="2"/>
  <c r="J10" i="1"/>
  <c r="J11" i="3" l="1"/>
  <c r="J10" i="2"/>
  <c r="J8" i="4"/>
  <c r="J10" i="3"/>
  <c r="J9" i="2"/>
  <c r="J8" i="1"/>
  <c r="J8" i="3"/>
  <c r="J7" i="1"/>
  <c r="J6" i="1"/>
  <c r="J7" i="4"/>
  <c r="J8" i="2"/>
  <c r="J7" i="2"/>
  <c r="J6" i="4"/>
  <c r="J7" i="3"/>
  <c r="J6" i="3" l="1"/>
  <c r="J6" i="2"/>
  <c r="J5" i="4"/>
  <c r="J5" i="3"/>
  <c r="J5" i="2"/>
  <c r="J5" i="1"/>
  <c r="K4" i="2" l="1"/>
  <c r="K5" i="2"/>
  <c r="K6" i="2"/>
  <c r="K3" i="2"/>
  <c r="K7" i="2"/>
  <c r="K8" i="2"/>
  <c r="K9" i="2"/>
  <c r="K10" i="2"/>
  <c r="K13" i="2"/>
  <c r="K11" i="2"/>
  <c r="K12" i="2"/>
  <c r="J4" i="4"/>
  <c r="J3" i="4"/>
  <c r="J4" i="2"/>
  <c r="J3" i="2"/>
  <c r="J4" i="1"/>
  <c r="J3" i="1"/>
  <c r="J4" i="3"/>
  <c r="J3" i="3"/>
</calcChain>
</file>

<file path=xl/sharedStrings.xml><?xml version="1.0" encoding="utf-8"?>
<sst xmlns="http://schemas.openxmlformats.org/spreadsheetml/2006/main" count="523" uniqueCount="244">
  <si>
    <t>Jméno</t>
  </si>
  <si>
    <t>dat. Narození</t>
  </si>
  <si>
    <t>tř.</t>
  </si>
  <si>
    <t>Body čtyřboj</t>
  </si>
  <si>
    <t>zkr. školy</t>
  </si>
  <si>
    <t>Název školy</t>
  </si>
  <si>
    <t>Celkem bodů</t>
  </si>
  <si>
    <t>pořadí</t>
  </si>
  <si>
    <t>ZŠ Janderova J. Hradec</t>
  </si>
  <si>
    <t>2ZSJH</t>
  </si>
  <si>
    <t>ZŠ a MŠ České Velenice</t>
  </si>
  <si>
    <t>CEVEL</t>
  </si>
  <si>
    <t>Atletický čtyřboj AŠSK - okresní kolo J. Hradec Celkové výsledky škol - Žákyně</t>
  </si>
  <si>
    <t>Atletický čtyřboj AŠSK - okresní kolo J. Hradec Žákyně</t>
  </si>
  <si>
    <t>Atletický čtyřboj AŠSK - okresní kolo J. Hradec Žáci</t>
  </si>
  <si>
    <t>Atletický čtyřboj AŠSK - okresní kolo J. Hradec Celkové výsledky škol - Žáci</t>
  </si>
  <si>
    <t>Atletický čtyřboj AŠSK - okresní kolo J. Hradec  Ml. Žákyně</t>
  </si>
  <si>
    <t>Atletický čtyřboj AŠSK - okresní kolo J. Hradec Celkové výsledky škol - Ml. Žákyně</t>
  </si>
  <si>
    <t>Atletický čtyřboj AŠSK - okresní kolo J. Hradec Celkové výsledky škol - Ml. Žáci</t>
  </si>
  <si>
    <t>Atletický čtyřboj AŠSK - okresní kolo J. Hradec Ml. Žáci</t>
  </si>
  <si>
    <t>Míchal Jakub</t>
  </si>
  <si>
    <t>Šafrata Ondřej</t>
  </si>
  <si>
    <t>Zrzavecký Šimon František</t>
  </si>
  <si>
    <t>Mihala Marko</t>
  </si>
  <si>
    <t>Horváth Roman</t>
  </si>
  <si>
    <t>Břenek David</t>
  </si>
  <si>
    <t xml:space="preserve"> 05.09.2009</t>
  </si>
  <si>
    <t>Komínková Veronika</t>
  </si>
  <si>
    <t>Valášková Antonie</t>
  </si>
  <si>
    <t>Maryšková Nela</t>
  </si>
  <si>
    <t>Míchalová Valerie</t>
  </si>
  <si>
    <t>Dvořáková Tereza</t>
  </si>
  <si>
    <t>Kotrbová Berenika</t>
  </si>
  <si>
    <t>Městková Michaela</t>
  </si>
  <si>
    <t>Průšová Anna</t>
  </si>
  <si>
    <t>Šedivá Dominika</t>
  </si>
  <si>
    <t>Petr Jakub</t>
  </si>
  <si>
    <t>Jelínek Vít</t>
  </si>
  <si>
    <t>Hanold Miroslav</t>
  </si>
  <si>
    <t>Havelka Jan</t>
  </si>
  <si>
    <t>Koželuh David</t>
  </si>
  <si>
    <t>Štochl Ondřej</t>
  </si>
  <si>
    <t>Ježek Matyáš</t>
  </si>
  <si>
    <t>Koller Filip</t>
  </si>
  <si>
    <t>Bližňák Filip</t>
  </si>
  <si>
    <t xml:space="preserve"> 23.11.2008</t>
  </si>
  <si>
    <t>Kubíčková Lea</t>
  </si>
  <si>
    <t>Průchová Terezie</t>
  </si>
  <si>
    <t>Kornhöferová Anna</t>
  </si>
  <si>
    <t>Kupková Linda</t>
  </si>
  <si>
    <t>Kovářová Natálie</t>
  </si>
  <si>
    <t>Dvořáčková Barbora</t>
  </si>
  <si>
    <t>Dvořáčková Eliška</t>
  </si>
  <si>
    <t>Součková Markéta</t>
  </si>
  <si>
    <t>Koutná Vanessa</t>
  </si>
  <si>
    <t>Nýdlová Viktorie</t>
  </si>
  <si>
    <t>ZŠ Větrná J. Hradec</t>
  </si>
  <si>
    <t>6ZSJH</t>
  </si>
  <si>
    <t>Jelínek Josef</t>
  </si>
  <si>
    <t>Smrček Karel</t>
  </si>
  <si>
    <t>Stejskal Šimon</t>
  </si>
  <si>
    <t>Vybíral Jan</t>
  </si>
  <si>
    <t>Loukota Daniel</t>
  </si>
  <si>
    <t>Brzobohatá Anna</t>
  </si>
  <si>
    <t>Svobodová Michaela</t>
  </si>
  <si>
    <t>Kaňková Michaela</t>
  </si>
  <si>
    <t>Vovsová Nikol</t>
  </si>
  <si>
    <t>Havelka Vojtěch</t>
  </si>
  <si>
    <t>Novák Filip Zdeněk</t>
  </si>
  <si>
    <t>Shresta Branden</t>
  </si>
  <si>
    <t>Kopřivová Viktorie</t>
  </si>
  <si>
    <t>Vybíralová Kateřina</t>
  </si>
  <si>
    <t>Knotková Kamila</t>
  </si>
  <si>
    <t>Němcová Lucie</t>
  </si>
  <si>
    <t>Preislerová Adéla</t>
  </si>
  <si>
    <t>ZŠ Vajgar 592 J. Hradec</t>
  </si>
  <si>
    <t>4ZSJH</t>
  </si>
  <si>
    <t>Vršecký Dominik</t>
  </si>
  <si>
    <t>Lorenc David</t>
  </si>
  <si>
    <t>Procházka Martin</t>
  </si>
  <si>
    <t>Gončaruk Ilja</t>
  </si>
  <si>
    <t>Lískovcová Veronika</t>
  </si>
  <si>
    <t>Křivánková Šárka</t>
  </si>
  <si>
    <t>Lískovcová Barbora</t>
  </si>
  <si>
    <t>Altmanová Klára</t>
  </si>
  <si>
    <t>Hajnová Nela</t>
  </si>
  <si>
    <t>Beran Tomáš</t>
  </si>
  <si>
    <t>Helbig Samuel</t>
  </si>
  <si>
    <t>Tóth Sebastián</t>
  </si>
  <si>
    <t>Šichta Michal</t>
  </si>
  <si>
    <t>Pavlů Jan</t>
  </si>
  <si>
    <t>5ZSJH</t>
  </si>
  <si>
    <t>ZŠ Vajgar 592 J. Hradec (A)</t>
  </si>
  <si>
    <t>4ZSJH (A)</t>
  </si>
  <si>
    <t>ZŠ Nová Včelnice</t>
  </si>
  <si>
    <t>NOVCEL</t>
  </si>
  <si>
    <t>Hrdoušek Jiří</t>
  </si>
  <si>
    <t>Kašša Jakub</t>
  </si>
  <si>
    <t>Pohlodko Petr</t>
  </si>
  <si>
    <t>Bereš Jan</t>
  </si>
  <si>
    <t>Kupka Filip</t>
  </si>
  <si>
    <t>Kupková Denisa</t>
  </si>
  <si>
    <t>Daňková Barbora</t>
  </si>
  <si>
    <t>Pytlíková Nela</t>
  </si>
  <si>
    <t>Vintrová Natálie</t>
  </si>
  <si>
    <t>Míchalová Natálie</t>
  </si>
  <si>
    <t>Hrdoušek Michal</t>
  </si>
  <si>
    <t>Shelelia Jaroslav</t>
  </si>
  <si>
    <t>Míchal Marek</t>
  </si>
  <si>
    <t>Holický Vojta</t>
  </si>
  <si>
    <t>Zdeněk Lukáš</t>
  </si>
  <si>
    <t>Pilchová Valerie</t>
  </si>
  <si>
    <t>Kubaláková Adéla</t>
  </si>
  <si>
    <t>Bednářová Barbora</t>
  </si>
  <si>
    <t>Stejskalová Tereza</t>
  </si>
  <si>
    <t>ZŠ Vajgar 692 J. Hradec</t>
  </si>
  <si>
    <t>Gulykášová Kristýna</t>
  </si>
  <si>
    <t>Holická Jana</t>
  </si>
  <si>
    <t>Martínková Vendula</t>
  </si>
  <si>
    <t>Hynková Denisa</t>
  </si>
  <si>
    <t>Plucarová Sára</t>
  </si>
  <si>
    <t>Matoušková Pavla</t>
  </si>
  <si>
    <t>Ondřasinová Tereza</t>
  </si>
  <si>
    <t>Špačková Bára</t>
  </si>
  <si>
    <t>Věrná Zuzana</t>
  </si>
  <si>
    <t>Kandra Jan</t>
  </si>
  <si>
    <t>Popov Matyáš</t>
  </si>
  <si>
    <t>Hrádek Adam</t>
  </si>
  <si>
    <t>Stankovský Michal</t>
  </si>
  <si>
    <t>Topič Samuel</t>
  </si>
  <si>
    <t>ZŠ Vajgar 592 J. Hradec (B)</t>
  </si>
  <si>
    <t>4ZSJH (B)</t>
  </si>
  <si>
    <t>Fischer Otakar</t>
  </si>
  <si>
    <t>Musil Jakub</t>
  </si>
  <si>
    <t>Kolman Matěj</t>
  </si>
  <si>
    <t>Kučera Jan</t>
  </si>
  <si>
    <t>Peckert Michal</t>
  </si>
  <si>
    <t>ZŠ Slavonice</t>
  </si>
  <si>
    <t>SLAVO</t>
  </si>
  <si>
    <t>Prílesan Šimon</t>
  </si>
  <si>
    <t>Schorný Jan</t>
  </si>
  <si>
    <t>Havlík Pavel</t>
  </si>
  <si>
    <t>Majstr Ivan</t>
  </si>
  <si>
    <t>Slabý Jan</t>
  </si>
  <si>
    <t>Černá Vendula</t>
  </si>
  <si>
    <t>Machová Jana</t>
  </si>
  <si>
    <t>Machová Jolana</t>
  </si>
  <si>
    <t>Trávníčková Tereza</t>
  </si>
  <si>
    <t>Koutný Jindřich</t>
  </si>
  <si>
    <t>Nosek Matyáš</t>
  </si>
  <si>
    <t>Pavliš Richard</t>
  </si>
  <si>
    <t>Jeroušek Dominik</t>
  </si>
  <si>
    <t>Bártová Adéla</t>
  </si>
  <si>
    <t>Šimánková Markéta</t>
  </si>
  <si>
    <t>Dvořáková Hedvika</t>
  </si>
  <si>
    <t>Jindráková Julie</t>
  </si>
  <si>
    <t>Kuncová Karolína</t>
  </si>
  <si>
    <t>ZŠ a MŠ Nová Bystřice</t>
  </si>
  <si>
    <t>NBYST</t>
  </si>
  <si>
    <t>Pechová Bára</t>
  </si>
  <si>
    <t>Budošová Alexandra</t>
  </si>
  <si>
    <t>Porochoňská Natálie</t>
  </si>
  <si>
    <t>Regentíková Anna</t>
  </si>
  <si>
    <t>Mihulková Barbora</t>
  </si>
  <si>
    <t>ZŠ Nová Bystřice</t>
  </si>
  <si>
    <t>Novák Zdeněk</t>
  </si>
  <si>
    <t>Janata Jaroslav</t>
  </si>
  <si>
    <t>Schwarz Filip</t>
  </si>
  <si>
    <t>Gymnázium V. Nováka J. Hradec</t>
  </si>
  <si>
    <t>GVNJH</t>
  </si>
  <si>
    <t>ZŠ Štítného J. Hradec</t>
  </si>
  <si>
    <t>1ZSJH</t>
  </si>
  <si>
    <t>ZŠ Jarošovská J. Hradec</t>
  </si>
  <si>
    <t>3ZSJH</t>
  </si>
  <si>
    <t>Čermák Roman</t>
  </si>
  <si>
    <t>Baran Lukáš</t>
  </si>
  <si>
    <t>Filip Filip</t>
  </si>
  <si>
    <t>Ferda Tadeáš</t>
  </si>
  <si>
    <t>Vtípil Jakub</t>
  </si>
  <si>
    <t>Plucarová Klára</t>
  </si>
  <si>
    <t>Vaněčková Kateřina</t>
  </si>
  <si>
    <t>Michalíková Julie</t>
  </si>
  <si>
    <t>Šmolová Lada</t>
  </si>
  <si>
    <t>Chlaňová Natálie</t>
  </si>
  <si>
    <t>Petrák Matěj</t>
  </si>
  <si>
    <t>Linek Jaroslav</t>
  </si>
  <si>
    <t>Mastík Filip</t>
  </si>
  <si>
    <t>Krhánek Jakub</t>
  </si>
  <si>
    <t>Petrů Tomáš</t>
  </si>
  <si>
    <t>Svobodová Barbora</t>
  </si>
  <si>
    <t>Sliacká Nelly</t>
  </si>
  <si>
    <t>Štíchová Monika</t>
  </si>
  <si>
    <t>Bicková Lucie</t>
  </si>
  <si>
    <t>Chytrová Mia</t>
  </si>
  <si>
    <t>Hogaj Josef</t>
  </si>
  <si>
    <t>Mertl Jakub</t>
  </si>
  <si>
    <t>Novák Ondřej</t>
  </si>
  <si>
    <t>Čekal Adam</t>
  </si>
  <si>
    <t>O'Brien Adam Justin</t>
  </si>
  <si>
    <t>Holická Anna</t>
  </si>
  <si>
    <t>Petrová Zoe</t>
  </si>
  <si>
    <t>Hulíková Anna</t>
  </si>
  <si>
    <t>Filipová Daniela</t>
  </si>
  <si>
    <t>Dvořáková Barbora</t>
  </si>
  <si>
    <t>Zeman Václav</t>
  </si>
  <si>
    <t>Daněk Šimon</t>
  </si>
  <si>
    <t>Šíma Matěj</t>
  </si>
  <si>
    <t>Hembera Vojtěch</t>
  </si>
  <si>
    <t>Gröshl Vojtěch</t>
  </si>
  <si>
    <t>Machartová Valentýna</t>
  </si>
  <si>
    <t>Komárková Radka</t>
  </si>
  <si>
    <t>Vendlová Anna</t>
  </si>
  <si>
    <t>Pfauserová Michaela</t>
  </si>
  <si>
    <t>Píšová Tea</t>
  </si>
  <si>
    <t>Mynář Ondřej</t>
  </si>
  <si>
    <t>Tichý Ondřej</t>
  </si>
  <si>
    <t>Jiřík Albert</t>
  </si>
  <si>
    <t>Bindr Jan</t>
  </si>
  <si>
    <t>Hron Vladimír</t>
  </si>
  <si>
    <t>ZŠ a MŠ Deštná</t>
  </si>
  <si>
    <t>DESTNA</t>
  </si>
  <si>
    <t>Chvátal Tomáš</t>
  </si>
  <si>
    <t>Zelinger Tomáš</t>
  </si>
  <si>
    <t>Matoušek Marek</t>
  </si>
  <si>
    <t>Mach Štěpán</t>
  </si>
  <si>
    <t>Podlaha Šimon</t>
  </si>
  <si>
    <t>Vichra Dan</t>
  </si>
  <si>
    <t>Hynková Nela</t>
  </si>
  <si>
    <t>Řetovská Karolína</t>
  </si>
  <si>
    <t>Danyiová Sabina</t>
  </si>
  <si>
    <t>Machoňová Monika</t>
  </si>
  <si>
    <t>Vacek Jakub</t>
  </si>
  <si>
    <t>Najml Adam František</t>
  </si>
  <si>
    <t>Horkun Daryna</t>
  </si>
  <si>
    <t>DNF</t>
  </si>
  <si>
    <t>Vlnas Jan</t>
  </si>
  <si>
    <t>Cakl Sebastián</t>
  </si>
  <si>
    <t>Hryzák Filip</t>
  </si>
  <si>
    <t>Troják Marek</t>
  </si>
  <si>
    <t>Vodáček Matouš</t>
  </si>
  <si>
    <t>Fitz Radim</t>
  </si>
  <si>
    <t>Tůmová Laura</t>
  </si>
  <si>
    <t>Šotová Ivana</t>
  </si>
  <si>
    <t>Šalandová Viktorie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</si>
</sst>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2" xfId="0" applyBorder="1"/>
    <xf numFmtId="0" fontId="0" fillId="0" borderId="3" xfId="0" applyBorder="1" applyAlignment="1">
      <alignment horizontal="center" vertical="center"/>
    </xf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2" xfId="0" applyFill="1" applyBorder="1"/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4" fontId="0" fillId="0" borderId="3" xfId="0" applyNumberFormat="1" applyFill="1" applyBorder="1" applyAlignment="1">
      <alignment horizontal="center" vertical="center"/>
    </xf>
    <xf numFmtId="14" fontId="0" fillId="4" borderId="3" xfId="0" applyNumberFormat="1" applyFill="1" applyBorder="1" applyAlignment="1">
      <alignment horizontal="center" vertical="center"/>
    </xf>
    <xf numFmtId="0" fontId="3" fillId="0" borderId="2" xfId="0" applyFont="1" applyFill="1" applyBorder="1"/>
    <xf numFmtId="14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2" xfId="0" applyBorder="1" applyAlignment="1"/>
    <xf numFmtId="0" fontId="0" fillId="0" borderId="2" xfId="0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2" xfId="0" applyFont="1" applyBorder="1"/>
    <xf numFmtId="0" fontId="1" fillId="2" borderId="2" xfId="0" applyFont="1" applyFill="1" applyBorder="1"/>
    <xf numFmtId="0" fontId="1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2" xfId="0" applyFont="1" applyFill="1" applyBorder="1"/>
    <xf numFmtId="0" fontId="2" fillId="3" borderId="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workbookViewId="0">
      <selection activeCell="E3" sqref="E3"/>
    </sheetView>
  </sheetViews>
  <sheetFormatPr defaultRowHeight="14.4" x14ac:dyDescent="0.3"/>
  <cols>
    <col min="1" max="1" width="22.21875" customWidth="1"/>
    <col min="2" max="2" width="12.21875" customWidth="1"/>
    <col min="3" max="3" width="5.5546875" customWidth="1"/>
    <col min="4" max="4" width="8.88671875" customWidth="1"/>
    <col min="5" max="5" width="11.88671875" customWidth="1"/>
    <col min="8" max="8" width="33.33203125" customWidth="1"/>
    <col min="9" max="9" width="11.109375" customWidth="1"/>
    <col min="10" max="10" width="13.88671875" customWidth="1"/>
  </cols>
  <sheetData>
    <row r="1" spans="1:11" ht="52.8" customHeight="1" thickBot="1" x14ac:dyDescent="0.35">
      <c r="A1" s="27" t="s">
        <v>19</v>
      </c>
      <c r="B1" s="27"/>
      <c r="C1" s="27"/>
      <c r="D1" s="27"/>
      <c r="E1" s="27"/>
      <c r="H1" s="27" t="s">
        <v>18</v>
      </c>
      <c r="I1" s="27"/>
      <c r="J1" s="27"/>
      <c r="K1" s="27"/>
    </row>
    <row r="2" spans="1:11" ht="15" thickBot="1" x14ac:dyDescent="0.35">
      <c r="A2" s="5" t="s">
        <v>0</v>
      </c>
      <c r="B2" s="5" t="s">
        <v>1</v>
      </c>
      <c r="C2" s="5" t="s">
        <v>2</v>
      </c>
      <c r="D2" s="5" t="s">
        <v>4</v>
      </c>
      <c r="E2" s="5" t="s">
        <v>3</v>
      </c>
      <c r="H2" s="5" t="s">
        <v>5</v>
      </c>
      <c r="I2" s="5" t="s">
        <v>4</v>
      </c>
      <c r="J2" s="5" t="s">
        <v>6</v>
      </c>
      <c r="K2" s="5" t="s">
        <v>7</v>
      </c>
    </row>
    <row r="3" spans="1:11" ht="15" thickBot="1" x14ac:dyDescent="0.35">
      <c r="A3" s="1" t="s">
        <v>20</v>
      </c>
      <c r="B3" s="7">
        <v>40295</v>
      </c>
      <c r="C3" s="2">
        <v>7</v>
      </c>
      <c r="D3" s="2" t="s">
        <v>9</v>
      </c>
      <c r="E3" s="6">
        <v>1166</v>
      </c>
      <c r="H3" s="1" t="s">
        <v>8</v>
      </c>
      <c r="I3" s="2" t="s">
        <v>9</v>
      </c>
      <c r="J3" s="2">
        <f>LARGE(E3:E7,1)+LARGE(E3:E7,2)+LARGE(E3:E7,3)+LARGE(E3:E7,4)</f>
        <v>3298</v>
      </c>
      <c r="K3" s="6">
        <f>RANK(J3,$J$3:$J$11,0)</f>
        <v>7</v>
      </c>
    </row>
    <row r="4" spans="1:11" ht="15" thickBot="1" x14ac:dyDescent="0.35">
      <c r="A4" s="1" t="s">
        <v>239</v>
      </c>
      <c r="B4" s="7">
        <v>40179</v>
      </c>
      <c r="C4" s="2"/>
      <c r="D4" s="2" t="s">
        <v>9</v>
      </c>
      <c r="E4" s="6">
        <v>815</v>
      </c>
      <c r="H4" s="3" t="s">
        <v>10</v>
      </c>
      <c r="I4" s="4" t="s">
        <v>11</v>
      </c>
      <c r="J4" s="4">
        <f>LARGE(E8:E12,1)+LARGE(E8:E12,2)+LARGE(E8:E12,3)+LARGE(E8:E12,4)</f>
        <v>3226</v>
      </c>
      <c r="K4" s="8">
        <f t="shared" ref="K4:K11" si="0">RANK(J4,$J$3:$J$11,0)</f>
        <v>8</v>
      </c>
    </row>
    <row r="5" spans="1:11" ht="15" thickBot="1" x14ac:dyDescent="0.35">
      <c r="A5" s="1" t="s">
        <v>240</v>
      </c>
      <c r="B5" s="7">
        <v>40544</v>
      </c>
      <c r="C5" s="2"/>
      <c r="D5" s="2" t="s">
        <v>9</v>
      </c>
      <c r="E5" s="6">
        <v>755</v>
      </c>
      <c r="H5" s="1" t="s">
        <v>56</v>
      </c>
      <c r="I5" s="2" t="s">
        <v>57</v>
      </c>
      <c r="J5" s="10">
        <f>LARGE(E13:E17,1)+LARGE(E13:E17,2)+LARGE(E13:E17,3)+LARGE(E13:E17,4)</f>
        <v>3064</v>
      </c>
      <c r="K5" s="6">
        <f t="shared" si="0"/>
        <v>9</v>
      </c>
    </row>
    <row r="6" spans="1:11" ht="15" thickBot="1" x14ac:dyDescent="0.35">
      <c r="A6" s="1"/>
      <c r="B6" s="7"/>
      <c r="C6" s="2"/>
      <c r="D6" s="2"/>
      <c r="E6" s="6"/>
      <c r="H6" s="3" t="s">
        <v>94</v>
      </c>
      <c r="I6" s="4" t="s">
        <v>95</v>
      </c>
      <c r="J6" s="4">
        <f>LARGE(E18:E22,1)+LARGE(E18:E22,2)+LARGE(E18:E22,3)+LARGE(E18:E22,4)</f>
        <v>3478</v>
      </c>
      <c r="K6" s="8">
        <f t="shared" si="0"/>
        <v>5</v>
      </c>
    </row>
    <row r="7" spans="1:11" ht="15" thickBot="1" x14ac:dyDescent="0.35">
      <c r="A7" s="1" t="s">
        <v>21</v>
      </c>
      <c r="B7" s="2" t="s">
        <v>26</v>
      </c>
      <c r="C7" s="2">
        <v>7</v>
      </c>
      <c r="D7" s="2" t="s">
        <v>9</v>
      </c>
      <c r="E7" s="6">
        <v>562</v>
      </c>
      <c r="H7" s="1" t="s">
        <v>115</v>
      </c>
      <c r="I7" s="2" t="s">
        <v>91</v>
      </c>
      <c r="J7" s="2">
        <f>LARGE(E23:E27,1)+LARGE(E23:E27,2)+LARGE(E23:E27,3)+LARGE(E23:E27,4)</f>
        <v>4230</v>
      </c>
      <c r="K7" s="6">
        <f t="shared" si="0"/>
        <v>2</v>
      </c>
    </row>
    <row r="8" spans="1:11" ht="15" thickBot="1" x14ac:dyDescent="0.35">
      <c r="A8" s="1" t="s">
        <v>22</v>
      </c>
      <c r="B8" s="7">
        <v>40131</v>
      </c>
      <c r="C8" s="2">
        <v>7</v>
      </c>
      <c r="D8" s="2" t="s">
        <v>11</v>
      </c>
      <c r="E8" s="6">
        <v>877</v>
      </c>
      <c r="H8" s="3" t="s">
        <v>137</v>
      </c>
      <c r="I8" s="4" t="s">
        <v>138</v>
      </c>
      <c r="J8" s="4">
        <f>LARGE(E28:E32,1)+LARGE(E28:E32,2)+LARGE(E28:E32,3)+LARGE(E28:E32,4)</f>
        <v>4087</v>
      </c>
      <c r="K8" s="8">
        <f t="shared" si="0"/>
        <v>3</v>
      </c>
    </row>
    <row r="9" spans="1:11" ht="15" thickBot="1" x14ac:dyDescent="0.35">
      <c r="A9" s="1" t="s">
        <v>23</v>
      </c>
      <c r="B9" s="7">
        <v>40304</v>
      </c>
      <c r="C9" s="2">
        <v>7</v>
      </c>
      <c r="D9" s="2" t="s">
        <v>11</v>
      </c>
      <c r="E9" s="6">
        <v>577</v>
      </c>
      <c r="H9" s="1" t="s">
        <v>168</v>
      </c>
      <c r="I9" s="2" t="s">
        <v>169</v>
      </c>
      <c r="J9" s="2">
        <f>LARGE(E33:E37,1)+LARGE(E33:E37,2)+LARGE(E33:E37,3)+LARGE(E33:E37,4)</f>
        <v>3474</v>
      </c>
      <c r="K9" s="6">
        <f t="shared" si="0"/>
        <v>6</v>
      </c>
    </row>
    <row r="10" spans="1:11" ht="15" thickBot="1" x14ac:dyDescent="0.35">
      <c r="A10" s="1" t="s">
        <v>238</v>
      </c>
      <c r="B10" s="7">
        <v>39931</v>
      </c>
      <c r="C10" s="2">
        <v>7</v>
      </c>
      <c r="D10" s="2" t="s">
        <v>11</v>
      </c>
      <c r="E10" s="6">
        <v>1185</v>
      </c>
      <c r="H10" s="3" t="s">
        <v>170</v>
      </c>
      <c r="I10" s="4" t="s">
        <v>171</v>
      </c>
      <c r="J10" s="4">
        <f>LARGE(E38:E42,1)+LARGE(E38:E42,2)+LARGE(E38:E42,3)+LARGE(E38:E42,4)</f>
        <v>3616</v>
      </c>
      <c r="K10" s="8">
        <f t="shared" si="0"/>
        <v>4</v>
      </c>
    </row>
    <row r="11" spans="1:11" ht="15" thickBot="1" x14ac:dyDescent="0.35">
      <c r="A11" s="1" t="s">
        <v>24</v>
      </c>
      <c r="B11" s="7">
        <v>40581</v>
      </c>
      <c r="C11" s="2">
        <v>6</v>
      </c>
      <c r="D11" s="2" t="s">
        <v>11</v>
      </c>
      <c r="E11" s="6">
        <v>587</v>
      </c>
      <c r="H11" s="1" t="s">
        <v>172</v>
      </c>
      <c r="I11" s="2" t="s">
        <v>173</v>
      </c>
      <c r="J11" s="2">
        <f>LARGE(E43:E47,1)+LARGE(E43:E47,2)+LARGE(E43:E47,3)+LARGE(E43:E47,4)</f>
        <v>4466</v>
      </c>
      <c r="K11" s="6">
        <f t="shared" si="0"/>
        <v>1</v>
      </c>
    </row>
    <row r="12" spans="1:11" ht="15" thickBot="1" x14ac:dyDescent="0.35">
      <c r="A12" s="1" t="s">
        <v>25</v>
      </c>
      <c r="B12" s="7">
        <v>40592</v>
      </c>
      <c r="C12" s="2">
        <v>6</v>
      </c>
      <c r="D12" s="2" t="s">
        <v>11</v>
      </c>
      <c r="E12" s="6">
        <v>517</v>
      </c>
      <c r="H12" s="3"/>
      <c r="I12" s="4"/>
      <c r="J12" s="4"/>
      <c r="K12" s="8"/>
    </row>
    <row r="13" spans="1:11" ht="15" thickBot="1" x14ac:dyDescent="0.35">
      <c r="A13" s="9" t="s">
        <v>58</v>
      </c>
      <c r="B13" s="7">
        <v>40560</v>
      </c>
      <c r="C13" s="2">
        <v>6</v>
      </c>
      <c r="D13" s="2" t="s">
        <v>57</v>
      </c>
      <c r="E13" s="6">
        <v>755</v>
      </c>
    </row>
    <row r="14" spans="1:11" ht="15" thickBot="1" x14ac:dyDescent="0.35">
      <c r="A14" s="9" t="s">
        <v>59</v>
      </c>
      <c r="B14" s="7">
        <v>39969</v>
      </c>
      <c r="C14" s="2">
        <v>7</v>
      </c>
      <c r="D14" s="2" t="s">
        <v>57</v>
      </c>
      <c r="E14" s="6">
        <v>764</v>
      </c>
    </row>
    <row r="15" spans="1:11" ht="15" thickBot="1" x14ac:dyDescent="0.35">
      <c r="A15" s="9" t="s">
        <v>60</v>
      </c>
      <c r="B15" s="7">
        <v>40533</v>
      </c>
      <c r="C15" s="2">
        <v>6</v>
      </c>
      <c r="D15" s="2" t="s">
        <v>57</v>
      </c>
      <c r="E15" s="6">
        <v>692</v>
      </c>
    </row>
    <row r="16" spans="1:11" ht="15" thickBot="1" x14ac:dyDescent="0.35">
      <c r="A16" s="9" t="s">
        <v>61</v>
      </c>
      <c r="B16" s="7">
        <v>40588</v>
      </c>
      <c r="C16" s="2">
        <v>6</v>
      </c>
      <c r="D16" s="2" t="s">
        <v>57</v>
      </c>
      <c r="E16" s="6">
        <v>853</v>
      </c>
    </row>
    <row r="17" spans="1:5" ht="15" thickBot="1" x14ac:dyDescent="0.35">
      <c r="A17" s="9" t="s">
        <v>62</v>
      </c>
      <c r="B17" s="7">
        <v>40314</v>
      </c>
      <c r="C17" s="2">
        <v>6</v>
      </c>
      <c r="D17" s="2" t="s">
        <v>57</v>
      </c>
      <c r="E17" s="6">
        <v>683</v>
      </c>
    </row>
    <row r="18" spans="1:5" ht="15" thickBot="1" x14ac:dyDescent="0.35">
      <c r="A18" s="9" t="s">
        <v>106</v>
      </c>
      <c r="B18" s="12">
        <v>40183</v>
      </c>
      <c r="C18" s="10">
        <v>7</v>
      </c>
      <c r="D18" s="10" t="s">
        <v>95</v>
      </c>
      <c r="E18" s="11">
        <v>1563</v>
      </c>
    </row>
    <row r="19" spans="1:5" ht="15" thickBot="1" x14ac:dyDescent="0.35">
      <c r="A19" s="9" t="s">
        <v>107</v>
      </c>
      <c r="B19" s="12">
        <v>40087</v>
      </c>
      <c r="C19" s="10">
        <v>7</v>
      </c>
      <c r="D19" s="10" t="s">
        <v>95</v>
      </c>
      <c r="E19" s="11">
        <v>668</v>
      </c>
    </row>
    <row r="20" spans="1:5" ht="15" thickBot="1" x14ac:dyDescent="0.35">
      <c r="A20" s="9" t="s">
        <v>108</v>
      </c>
      <c r="B20" s="12">
        <v>40569</v>
      </c>
      <c r="C20" s="10">
        <v>6</v>
      </c>
      <c r="D20" s="10" t="s">
        <v>95</v>
      </c>
      <c r="E20" s="11">
        <v>510</v>
      </c>
    </row>
    <row r="21" spans="1:5" ht="15" thickBot="1" x14ac:dyDescent="0.35">
      <c r="A21" s="9" t="s">
        <v>109</v>
      </c>
      <c r="B21" s="12">
        <v>40365</v>
      </c>
      <c r="C21" s="10">
        <v>6</v>
      </c>
      <c r="D21" s="10" t="s">
        <v>95</v>
      </c>
      <c r="E21" s="11">
        <v>728</v>
      </c>
    </row>
    <row r="22" spans="1:5" ht="15" thickBot="1" x14ac:dyDescent="0.35">
      <c r="A22" s="1" t="s">
        <v>110</v>
      </c>
      <c r="B22" s="7">
        <v>40718</v>
      </c>
      <c r="C22" s="2">
        <v>6</v>
      </c>
      <c r="D22" s="2" t="s">
        <v>95</v>
      </c>
      <c r="E22" s="6">
        <v>519</v>
      </c>
    </row>
    <row r="23" spans="1:5" ht="15" thickBot="1" x14ac:dyDescent="0.35">
      <c r="A23" s="1" t="s">
        <v>125</v>
      </c>
      <c r="B23" s="7">
        <v>40086</v>
      </c>
      <c r="C23" s="2">
        <v>6</v>
      </c>
      <c r="D23" s="2" t="s">
        <v>91</v>
      </c>
      <c r="E23" s="6">
        <v>1181</v>
      </c>
    </row>
    <row r="24" spans="1:5" ht="15" thickBot="1" x14ac:dyDescent="0.35">
      <c r="A24" s="1" t="s">
        <v>126</v>
      </c>
      <c r="B24" s="7">
        <v>40052</v>
      </c>
      <c r="C24" s="2">
        <v>7</v>
      </c>
      <c r="D24" s="2" t="s">
        <v>91</v>
      </c>
      <c r="E24" s="6">
        <v>1126</v>
      </c>
    </row>
    <row r="25" spans="1:5" ht="15" thickBot="1" x14ac:dyDescent="0.35">
      <c r="A25" s="1" t="s">
        <v>127</v>
      </c>
      <c r="B25" s="7">
        <v>40399</v>
      </c>
      <c r="C25" s="2">
        <v>7</v>
      </c>
      <c r="D25" s="2" t="s">
        <v>91</v>
      </c>
      <c r="E25" s="6">
        <v>1068</v>
      </c>
    </row>
    <row r="26" spans="1:5" ht="15" thickBot="1" x14ac:dyDescent="0.35">
      <c r="A26" s="1" t="s">
        <v>128</v>
      </c>
      <c r="B26" s="7">
        <v>40529</v>
      </c>
      <c r="C26" s="2">
        <v>6</v>
      </c>
      <c r="D26" s="2" t="s">
        <v>91</v>
      </c>
      <c r="E26" s="6">
        <v>855</v>
      </c>
    </row>
    <row r="27" spans="1:5" ht="15" thickBot="1" x14ac:dyDescent="0.35">
      <c r="A27" s="1" t="s">
        <v>129</v>
      </c>
      <c r="B27" s="7">
        <v>39960</v>
      </c>
      <c r="C27" s="2">
        <v>7</v>
      </c>
      <c r="D27" s="2" t="s">
        <v>91</v>
      </c>
      <c r="E27" s="6">
        <v>853</v>
      </c>
    </row>
    <row r="28" spans="1:5" ht="15" thickBot="1" x14ac:dyDescent="0.35">
      <c r="A28" s="1" t="s">
        <v>139</v>
      </c>
      <c r="B28" s="7">
        <v>40304</v>
      </c>
      <c r="C28" s="2">
        <v>7</v>
      </c>
      <c r="D28" s="2" t="s">
        <v>138</v>
      </c>
      <c r="E28" s="6">
        <v>695</v>
      </c>
    </row>
    <row r="29" spans="1:5" ht="15" thickBot="1" x14ac:dyDescent="0.35">
      <c r="A29" s="1" t="s">
        <v>140</v>
      </c>
      <c r="B29" s="7">
        <v>40252</v>
      </c>
      <c r="C29" s="2">
        <v>7</v>
      </c>
      <c r="D29" s="2" t="s">
        <v>138</v>
      </c>
      <c r="E29" s="6">
        <v>1013</v>
      </c>
    </row>
    <row r="30" spans="1:5" ht="15" thickBot="1" x14ac:dyDescent="0.35">
      <c r="A30" s="1" t="s">
        <v>141</v>
      </c>
      <c r="B30" s="7">
        <v>40221</v>
      </c>
      <c r="C30" s="2">
        <v>6</v>
      </c>
      <c r="D30" s="2" t="s">
        <v>138</v>
      </c>
      <c r="E30" s="6">
        <v>1361</v>
      </c>
    </row>
    <row r="31" spans="1:5" ht="15" thickBot="1" x14ac:dyDescent="0.35">
      <c r="A31" s="1" t="s">
        <v>142</v>
      </c>
      <c r="B31" s="7">
        <v>39947</v>
      </c>
      <c r="C31" s="2">
        <v>7</v>
      </c>
      <c r="D31" s="2" t="s">
        <v>138</v>
      </c>
      <c r="E31" s="6">
        <v>1017</v>
      </c>
    </row>
    <row r="32" spans="1:5" ht="15" thickBot="1" x14ac:dyDescent="0.35">
      <c r="A32" s="1" t="s">
        <v>143</v>
      </c>
      <c r="B32" s="7">
        <v>40127</v>
      </c>
      <c r="C32" s="2">
        <v>7</v>
      </c>
      <c r="D32" s="2" t="s">
        <v>138</v>
      </c>
      <c r="E32" s="6">
        <v>696</v>
      </c>
    </row>
    <row r="33" spans="1:5" ht="15" thickBot="1" x14ac:dyDescent="0.35">
      <c r="A33" s="1" t="s">
        <v>214</v>
      </c>
      <c r="B33" s="7">
        <v>40104</v>
      </c>
      <c r="C33" s="2">
        <v>2</v>
      </c>
      <c r="D33" s="2" t="s">
        <v>169</v>
      </c>
      <c r="E33" s="6">
        <v>675</v>
      </c>
    </row>
    <row r="34" spans="1:5" ht="15" thickBot="1" x14ac:dyDescent="0.35">
      <c r="A34" s="1" t="s">
        <v>215</v>
      </c>
      <c r="B34" s="7">
        <v>40067</v>
      </c>
      <c r="C34" s="2">
        <v>2</v>
      </c>
      <c r="D34" s="2" t="s">
        <v>169</v>
      </c>
      <c r="E34" s="6">
        <v>1018</v>
      </c>
    </row>
    <row r="35" spans="1:5" ht="15" thickBot="1" x14ac:dyDescent="0.35">
      <c r="A35" s="1" t="s">
        <v>216</v>
      </c>
      <c r="B35" s="7">
        <v>40471</v>
      </c>
      <c r="C35" s="2">
        <v>1</v>
      </c>
      <c r="D35" s="2" t="s">
        <v>169</v>
      </c>
      <c r="E35" s="6">
        <v>910</v>
      </c>
    </row>
    <row r="36" spans="1:5" ht="15" thickBot="1" x14ac:dyDescent="0.35">
      <c r="A36" s="1" t="s">
        <v>217</v>
      </c>
      <c r="B36" s="7">
        <v>40501</v>
      </c>
      <c r="C36" s="2">
        <v>1</v>
      </c>
      <c r="D36" s="2" t="s">
        <v>169</v>
      </c>
      <c r="E36" s="6" t="s">
        <v>234</v>
      </c>
    </row>
    <row r="37" spans="1:5" ht="15" thickBot="1" x14ac:dyDescent="0.35">
      <c r="A37" s="1" t="s">
        <v>218</v>
      </c>
      <c r="B37" s="7">
        <v>40010</v>
      </c>
      <c r="C37" s="2">
        <v>2</v>
      </c>
      <c r="D37" s="2" t="s">
        <v>169</v>
      </c>
      <c r="E37" s="6">
        <v>871</v>
      </c>
    </row>
    <row r="38" spans="1:5" ht="15" thickBot="1" x14ac:dyDescent="0.35">
      <c r="A38" s="1" t="s">
        <v>174</v>
      </c>
      <c r="B38" s="7">
        <v>40389</v>
      </c>
      <c r="C38" s="2">
        <v>7</v>
      </c>
      <c r="D38" s="2" t="s">
        <v>171</v>
      </c>
      <c r="E38" s="6">
        <v>939</v>
      </c>
    </row>
    <row r="39" spans="1:5" ht="15" thickBot="1" x14ac:dyDescent="0.35">
      <c r="A39" s="1" t="s">
        <v>175</v>
      </c>
      <c r="B39" s="7">
        <v>40118</v>
      </c>
      <c r="C39" s="2">
        <v>7</v>
      </c>
      <c r="D39" s="2" t="s">
        <v>171</v>
      </c>
      <c r="E39" s="6">
        <v>775</v>
      </c>
    </row>
    <row r="40" spans="1:5" ht="15" thickBot="1" x14ac:dyDescent="0.35">
      <c r="A40" s="1" t="s">
        <v>176</v>
      </c>
      <c r="B40" s="7">
        <v>40162</v>
      </c>
      <c r="C40" s="2">
        <v>7</v>
      </c>
      <c r="D40" s="2" t="s">
        <v>171</v>
      </c>
      <c r="E40" s="6" t="s">
        <v>234</v>
      </c>
    </row>
    <row r="41" spans="1:5" ht="15" thickBot="1" x14ac:dyDescent="0.35">
      <c r="A41" s="1" t="s">
        <v>177</v>
      </c>
      <c r="B41" s="7">
        <v>39895</v>
      </c>
      <c r="C41" s="2">
        <v>7</v>
      </c>
      <c r="D41" s="2" t="s">
        <v>171</v>
      </c>
      <c r="E41" s="6">
        <v>1161</v>
      </c>
    </row>
    <row r="42" spans="1:5" ht="15" thickBot="1" x14ac:dyDescent="0.35">
      <c r="A42" s="1" t="s">
        <v>178</v>
      </c>
      <c r="B42" s="7">
        <v>40239</v>
      </c>
      <c r="C42" s="2">
        <v>7</v>
      </c>
      <c r="D42" s="2" t="s">
        <v>171</v>
      </c>
      <c r="E42" s="6">
        <v>741</v>
      </c>
    </row>
    <row r="43" spans="1:5" ht="15" thickBot="1" x14ac:dyDescent="0.35">
      <c r="A43" s="1" t="s">
        <v>184</v>
      </c>
      <c r="B43" s="7">
        <v>40192</v>
      </c>
      <c r="C43" s="2">
        <v>7</v>
      </c>
      <c r="D43" s="2" t="s">
        <v>173</v>
      </c>
      <c r="E43" s="6">
        <v>1589</v>
      </c>
    </row>
    <row r="44" spans="1:5" ht="15" thickBot="1" x14ac:dyDescent="0.35">
      <c r="A44" s="1" t="s">
        <v>185</v>
      </c>
      <c r="B44" s="7">
        <v>39971</v>
      </c>
      <c r="C44" s="2">
        <v>7</v>
      </c>
      <c r="D44" s="2" t="s">
        <v>173</v>
      </c>
      <c r="E44" s="6">
        <v>1015</v>
      </c>
    </row>
    <row r="45" spans="1:5" ht="15" thickBot="1" x14ac:dyDescent="0.35">
      <c r="A45" s="1" t="s">
        <v>186</v>
      </c>
      <c r="B45" s="7">
        <v>39983</v>
      </c>
      <c r="C45" s="2">
        <v>7</v>
      </c>
      <c r="D45" s="2" t="s">
        <v>173</v>
      </c>
      <c r="E45" s="6">
        <v>1042</v>
      </c>
    </row>
    <row r="46" spans="1:5" ht="15" thickBot="1" x14ac:dyDescent="0.35">
      <c r="A46" s="1" t="s">
        <v>187</v>
      </c>
      <c r="B46" s="7">
        <v>40132</v>
      </c>
      <c r="C46" s="2">
        <v>7</v>
      </c>
      <c r="D46" s="2" t="s">
        <v>173</v>
      </c>
      <c r="E46" s="6">
        <v>820</v>
      </c>
    </row>
    <row r="47" spans="1:5" ht="15" thickBot="1" x14ac:dyDescent="0.35">
      <c r="A47" s="1" t="s">
        <v>188</v>
      </c>
      <c r="B47" s="7">
        <v>40640</v>
      </c>
      <c r="C47" s="2">
        <v>6</v>
      </c>
      <c r="D47" s="2" t="s">
        <v>173</v>
      </c>
      <c r="E47" s="6">
        <v>527</v>
      </c>
    </row>
  </sheetData>
  <mergeCells count="2">
    <mergeCell ref="A1:E1"/>
    <mergeCell ref="H1:K1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workbookViewId="0">
      <selection activeCell="H4" sqref="H4"/>
    </sheetView>
  </sheetViews>
  <sheetFormatPr defaultRowHeight="14.4" x14ac:dyDescent="0.3"/>
  <cols>
    <col min="1" max="1" width="22.21875" customWidth="1"/>
    <col min="2" max="2" width="12.21875" customWidth="1"/>
    <col min="3" max="3" width="5.5546875" customWidth="1"/>
    <col min="5" max="5" width="11.88671875" customWidth="1"/>
    <col min="8" max="8" width="33.33203125" customWidth="1"/>
    <col min="9" max="9" width="11.109375" customWidth="1"/>
    <col min="10" max="10" width="13.88671875" customWidth="1"/>
  </cols>
  <sheetData>
    <row r="1" spans="1:11" ht="52.8" customHeight="1" thickBot="1" x14ac:dyDescent="0.35">
      <c r="A1" s="27" t="s">
        <v>16</v>
      </c>
      <c r="B1" s="27"/>
      <c r="C1" s="27"/>
      <c r="D1" s="27"/>
      <c r="E1" s="27"/>
      <c r="H1" s="27" t="s">
        <v>17</v>
      </c>
      <c r="I1" s="27"/>
      <c r="J1" s="27"/>
      <c r="K1" s="27"/>
    </row>
    <row r="2" spans="1:11" ht="15" thickBot="1" x14ac:dyDescent="0.35">
      <c r="A2" s="5" t="s">
        <v>0</v>
      </c>
      <c r="B2" s="5" t="s">
        <v>1</v>
      </c>
      <c r="C2" s="5" t="s">
        <v>2</v>
      </c>
      <c r="D2" s="5" t="s">
        <v>4</v>
      </c>
      <c r="E2" s="5" t="s">
        <v>3</v>
      </c>
      <c r="H2" s="5" t="s">
        <v>5</v>
      </c>
      <c r="I2" s="5" t="s">
        <v>4</v>
      </c>
      <c r="J2" s="5" t="s">
        <v>6</v>
      </c>
      <c r="K2" s="5" t="s">
        <v>7</v>
      </c>
    </row>
    <row r="3" spans="1:11" ht="15" thickBot="1" x14ac:dyDescent="0.35">
      <c r="A3" s="1" t="s">
        <v>27</v>
      </c>
      <c r="B3" s="7">
        <v>40217</v>
      </c>
      <c r="C3" s="2">
        <v>7</v>
      </c>
      <c r="D3" s="2" t="s">
        <v>9</v>
      </c>
      <c r="E3" s="6">
        <v>1314</v>
      </c>
      <c r="H3" s="1" t="s">
        <v>8</v>
      </c>
      <c r="I3" s="2" t="s">
        <v>9</v>
      </c>
      <c r="J3" s="2">
        <f>LARGE(E3:E7,1)+LARGE(E3:E7,2)+LARGE(E3:E7,3)+LARGE(E3:E7,4)</f>
        <v>4667</v>
      </c>
      <c r="K3" s="6">
        <f>RANK(J3,$J$3:$J$13,0)</f>
        <v>5</v>
      </c>
    </row>
    <row r="4" spans="1:11" ht="15" thickBot="1" x14ac:dyDescent="0.35">
      <c r="A4" s="1" t="s">
        <v>28</v>
      </c>
      <c r="B4" s="7">
        <v>40396</v>
      </c>
      <c r="C4" s="2">
        <v>6</v>
      </c>
      <c r="D4" s="2" t="s">
        <v>9</v>
      </c>
      <c r="E4" s="6">
        <v>1057</v>
      </c>
      <c r="H4" s="3" t="s">
        <v>10</v>
      </c>
      <c r="I4" s="4" t="s">
        <v>11</v>
      </c>
      <c r="J4" s="4">
        <f>LARGE(E8:E12,1)+LARGE(E8:E12,2)+LARGE(E8:E12,3)+LARGE(E8:E12,4)</f>
        <v>4534</v>
      </c>
      <c r="K4" s="8">
        <f t="shared" ref="K4:K13" si="0">RANK(J4,$J$3:$J$13,0)</f>
        <v>9</v>
      </c>
    </row>
    <row r="5" spans="1:11" ht="15" thickBot="1" x14ac:dyDescent="0.35">
      <c r="A5" s="1" t="s">
        <v>29</v>
      </c>
      <c r="B5" s="7">
        <v>40504</v>
      </c>
      <c r="C5" s="2">
        <v>6</v>
      </c>
      <c r="D5" s="2" t="s">
        <v>9</v>
      </c>
      <c r="E5" s="6">
        <v>938</v>
      </c>
      <c r="H5" s="1" t="s">
        <v>56</v>
      </c>
      <c r="I5" s="2" t="s">
        <v>57</v>
      </c>
      <c r="J5" s="2">
        <f>LARGE(E13:E17,1)+LARGE(E13:E17,2)+LARGE(E13:E17,3)+LARGE(E13:E17,4)</f>
        <v>4595</v>
      </c>
      <c r="K5" s="6">
        <f t="shared" si="0"/>
        <v>6</v>
      </c>
    </row>
    <row r="6" spans="1:11" ht="15" thickBot="1" x14ac:dyDescent="0.35">
      <c r="A6" s="1" t="s">
        <v>30</v>
      </c>
      <c r="B6" s="7">
        <v>40412</v>
      </c>
      <c r="C6" s="2">
        <v>7</v>
      </c>
      <c r="D6" s="2" t="s">
        <v>9</v>
      </c>
      <c r="E6" s="6">
        <v>972</v>
      </c>
      <c r="H6" s="3" t="s">
        <v>75</v>
      </c>
      <c r="I6" s="4" t="s">
        <v>76</v>
      </c>
      <c r="J6" s="4">
        <f>LARGE(E18:E22,1)+LARGE(E18:E22,2)+LARGE(E18:E22,3)+LARGE(E18:E22,4)</f>
        <v>4569</v>
      </c>
      <c r="K6" s="8">
        <f t="shared" si="0"/>
        <v>7</v>
      </c>
    </row>
    <row r="7" spans="1:11" ht="15" thickBot="1" x14ac:dyDescent="0.35">
      <c r="A7" s="1" t="s">
        <v>31</v>
      </c>
      <c r="B7" s="7">
        <v>40074</v>
      </c>
      <c r="C7" s="2">
        <v>7</v>
      </c>
      <c r="D7" s="2" t="s">
        <v>9</v>
      </c>
      <c r="E7" s="6">
        <v>1324</v>
      </c>
      <c r="H7" s="1" t="s">
        <v>94</v>
      </c>
      <c r="I7" s="2" t="s">
        <v>95</v>
      </c>
      <c r="J7" s="2">
        <f>LARGE(E23:E27,1)+LARGE(E23:E27,2)+LARGE(E23:E27,3)+LARGE(E23:E27,4)</f>
        <v>4686</v>
      </c>
      <c r="K7" s="6">
        <f t="shared" si="0"/>
        <v>4</v>
      </c>
    </row>
    <row r="8" spans="1:11" ht="15" thickBot="1" x14ac:dyDescent="0.35">
      <c r="A8" s="1" t="s">
        <v>32</v>
      </c>
      <c r="B8" s="7">
        <v>40187</v>
      </c>
      <c r="C8" s="2">
        <v>7</v>
      </c>
      <c r="D8" s="2" t="s">
        <v>11</v>
      </c>
      <c r="E8" s="6">
        <v>1094</v>
      </c>
      <c r="H8" s="3" t="s">
        <v>115</v>
      </c>
      <c r="I8" s="4" t="s">
        <v>91</v>
      </c>
      <c r="J8" s="4">
        <f>LARGE(E28:E32,1)+LARGE(E28:E32,2)+LARGE(E28:E32,3)+LARGE(E28:E32,4)</f>
        <v>3822</v>
      </c>
      <c r="K8" s="8">
        <f t="shared" si="0"/>
        <v>11</v>
      </c>
    </row>
    <row r="9" spans="1:11" ht="15" thickBot="1" x14ac:dyDescent="0.35">
      <c r="A9" s="1" t="s">
        <v>233</v>
      </c>
      <c r="B9" s="7">
        <v>40803</v>
      </c>
      <c r="C9" s="2">
        <v>6</v>
      </c>
      <c r="D9" s="2" t="s">
        <v>11</v>
      </c>
      <c r="E9" s="6">
        <v>977</v>
      </c>
      <c r="H9" s="1" t="s">
        <v>137</v>
      </c>
      <c r="I9" s="2" t="s">
        <v>138</v>
      </c>
      <c r="J9" s="2">
        <f>LARGE(E33:E37,1)+LARGE(E33:E37,2)+LARGE(E33:E37,3)+LARGE(E33:E37,4)</f>
        <v>4544</v>
      </c>
      <c r="K9" s="6">
        <f t="shared" si="0"/>
        <v>8</v>
      </c>
    </row>
    <row r="10" spans="1:11" ht="15" thickBot="1" x14ac:dyDescent="0.35">
      <c r="A10" s="1" t="s">
        <v>33</v>
      </c>
      <c r="B10" s="7">
        <v>40134</v>
      </c>
      <c r="C10" s="2">
        <v>7</v>
      </c>
      <c r="D10" s="2" t="s">
        <v>11</v>
      </c>
      <c r="E10" s="6">
        <v>1058</v>
      </c>
      <c r="H10" s="3" t="s">
        <v>157</v>
      </c>
      <c r="I10" s="4" t="s">
        <v>158</v>
      </c>
      <c r="J10" s="4">
        <f>LARGE(E38:E42,1)+LARGE(E38:E42,2)+LARGE(E38:E42,3)+LARGE(E38:E42,4)</f>
        <v>5838</v>
      </c>
      <c r="K10" s="8">
        <f t="shared" si="0"/>
        <v>1</v>
      </c>
    </row>
    <row r="11" spans="1:11" ht="15" thickBot="1" x14ac:dyDescent="0.35">
      <c r="A11" s="1" t="s">
        <v>34</v>
      </c>
      <c r="B11" s="7">
        <v>40289</v>
      </c>
      <c r="C11" s="2">
        <v>7</v>
      </c>
      <c r="D11" s="2" t="s">
        <v>11</v>
      </c>
      <c r="E11" s="6">
        <v>1310</v>
      </c>
      <c r="H11" s="1" t="s">
        <v>168</v>
      </c>
      <c r="I11" s="2" t="s">
        <v>169</v>
      </c>
      <c r="J11" s="2">
        <f>LARGE(E43:E47,1)+LARGE(E43:E47,2)+LARGE(E43:E47,3)+LARGE(E43:E47,4)</f>
        <v>4707</v>
      </c>
      <c r="K11" s="6">
        <f t="shared" si="0"/>
        <v>3</v>
      </c>
    </row>
    <row r="12" spans="1:11" ht="15" thickBot="1" x14ac:dyDescent="0.35">
      <c r="A12" s="1" t="s">
        <v>35</v>
      </c>
      <c r="B12" s="7">
        <v>40149</v>
      </c>
      <c r="C12" s="2">
        <v>7</v>
      </c>
      <c r="D12" s="2" t="s">
        <v>11</v>
      </c>
      <c r="E12" s="6">
        <v>1072</v>
      </c>
      <c r="H12" s="3" t="s">
        <v>170</v>
      </c>
      <c r="I12" s="4" t="s">
        <v>171</v>
      </c>
      <c r="J12" s="4">
        <f>LARGE(E48:E52,1)+LARGE(E48:E52,2)+LARGE(E48:E52,3)+LARGE(E48:E52,4)</f>
        <v>4234</v>
      </c>
      <c r="K12" s="8">
        <f t="shared" si="0"/>
        <v>10</v>
      </c>
    </row>
    <row r="13" spans="1:11" ht="15" thickBot="1" x14ac:dyDescent="0.35">
      <c r="A13" s="9" t="s">
        <v>63</v>
      </c>
      <c r="B13" s="7">
        <v>39934</v>
      </c>
      <c r="C13" s="2">
        <v>7</v>
      </c>
      <c r="D13" s="2" t="s">
        <v>57</v>
      </c>
      <c r="E13" s="6">
        <v>1548</v>
      </c>
      <c r="H13" s="9" t="s">
        <v>172</v>
      </c>
      <c r="I13" s="10" t="s">
        <v>173</v>
      </c>
      <c r="J13" s="2">
        <f>LARGE(E53:E57,1)+LARGE(E53:E57,2)+LARGE(E53:E57,3)+LARGE(E53:E57,4)</f>
        <v>5588</v>
      </c>
      <c r="K13" s="6">
        <f t="shared" si="0"/>
        <v>2</v>
      </c>
    </row>
    <row r="14" spans="1:11" ht="15" thickBot="1" x14ac:dyDescent="0.35">
      <c r="A14" s="9" t="s">
        <v>64</v>
      </c>
      <c r="B14" s="7">
        <v>39938</v>
      </c>
      <c r="C14" s="2">
        <v>7</v>
      </c>
      <c r="D14" s="2" t="s">
        <v>57</v>
      </c>
      <c r="E14" s="6">
        <v>834</v>
      </c>
    </row>
    <row r="15" spans="1:11" ht="15" thickBot="1" x14ac:dyDescent="0.35">
      <c r="A15" s="9" t="s">
        <v>242</v>
      </c>
      <c r="B15" s="7">
        <v>40603</v>
      </c>
      <c r="C15" s="2">
        <v>6</v>
      </c>
      <c r="D15" s="2" t="s">
        <v>57</v>
      </c>
      <c r="E15" s="6">
        <v>849</v>
      </c>
    </row>
    <row r="16" spans="1:11" ht="15" thickBot="1" x14ac:dyDescent="0.35">
      <c r="A16" s="9" t="s">
        <v>65</v>
      </c>
      <c r="B16" s="7">
        <v>40160</v>
      </c>
      <c r="C16" s="2">
        <v>7</v>
      </c>
      <c r="D16" s="2" t="s">
        <v>57</v>
      </c>
      <c r="E16" s="6">
        <v>867</v>
      </c>
    </row>
    <row r="17" spans="1:5" ht="15" thickBot="1" x14ac:dyDescent="0.35">
      <c r="A17" s="9" t="s">
        <v>66</v>
      </c>
      <c r="B17" s="7">
        <v>40074</v>
      </c>
      <c r="C17" s="2">
        <v>6</v>
      </c>
      <c r="D17" s="2" t="s">
        <v>57</v>
      </c>
      <c r="E17" s="6">
        <v>1331</v>
      </c>
    </row>
    <row r="18" spans="1:5" ht="15" thickBot="1" x14ac:dyDescent="0.35">
      <c r="A18" s="1" t="s">
        <v>81</v>
      </c>
      <c r="B18" s="7">
        <v>40604</v>
      </c>
      <c r="C18" s="2">
        <v>6</v>
      </c>
      <c r="D18" s="2" t="s">
        <v>76</v>
      </c>
      <c r="E18" s="6">
        <v>972</v>
      </c>
    </row>
    <row r="19" spans="1:5" ht="15" thickBot="1" x14ac:dyDescent="0.35">
      <c r="A19" s="1" t="s">
        <v>82</v>
      </c>
      <c r="B19" s="7">
        <v>40579</v>
      </c>
      <c r="C19" s="2">
        <v>6</v>
      </c>
      <c r="D19" s="2" t="s">
        <v>76</v>
      </c>
      <c r="E19" s="6">
        <v>1283</v>
      </c>
    </row>
    <row r="20" spans="1:5" ht="15" thickBot="1" x14ac:dyDescent="0.35">
      <c r="A20" s="1" t="s">
        <v>83</v>
      </c>
      <c r="B20" s="7">
        <v>39966</v>
      </c>
      <c r="C20" s="2">
        <v>7</v>
      </c>
      <c r="D20" s="2" t="s">
        <v>76</v>
      </c>
      <c r="E20" s="6">
        <v>1115</v>
      </c>
    </row>
    <row r="21" spans="1:5" ht="15" thickBot="1" x14ac:dyDescent="0.35">
      <c r="A21" s="1" t="s">
        <v>84</v>
      </c>
      <c r="B21" s="7">
        <v>40438</v>
      </c>
      <c r="C21" s="2">
        <v>7</v>
      </c>
      <c r="D21" s="2" t="s">
        <v>76</v>
      </c>
      <c r="E21" s="6">
        <v>1199</v>
      </c>
    </row>
    <row r="22" spans="1:5" ht="15" thickBot="1" x14ac:dyDescent="0.35">
      <c r="A22" s="1" t="s">
        <v>85</v>
      </c>
      <c r="B22" s="7">
        <v>40057</v>
      </c>
      <c r="C22" s="2">
        <v>7</v>
      </c>
      <c r="D22" s="2" t="s">
        <v>76</v>
      </c>
      <c r="E22" s="6">
        <v>884</v>
      </c>
    </row>
    <row r="23" spans="1:5" ht="15" thickBot="1" x14ac:dyDescent="0.35">
      <c r="A23" s="1" t="s">
        <v>111</v>
      </c>
      <c r="B23" s="7">
        <v>40259</v>
      </c>
      <c r="C23" s="2">
        <v>6</v>
      </c>
      <c r="D23" s="2" t="s">
        <v>95</v>
      </c>
      <c r="E23" s="6">
        <v>1351</v>
      </c>
    </row>
    <row r="24" spans="1:5" ht="15" thickBot="1" x14ac:dyDescent="0.35">
      <c r="A24" s="1" t="s">
        <v>112</v>
      </c>
      <c r="B24" s="7">
        <v>40138</v>
      </c>
      <c r="C24" s="2">
        <v>7</v>
      </c>
      <c r="D24" s="2" t="s">
        <v>95</v>
      </c>
      <c r="E24" s="6">
        <v>1518</v>
      </c>
    </row>
    <row r="25" spans="1:5" ht="15" thickBot="1" x14ac:dyDescent="0.35">
      <c r="A25" s="1" t="s">
        <v>113</v>
      </c>
      <c r="B25" s="7">
        <v>40358</v>
      </c>
      <c r="C25" s="2">
        <v>7</v>
      </c>
      <c r="D25" s="2" t="s">
        <v>95</v>
      </c>
      <c r="E25" s="6">
        <v>1142</v>
      </c>
    </row>
    <row r="26" spans="1:5" ht="15" thickBot="1" x14ac:dyDescent="0.35">
      <c r="A26" s="1" t="s">
        <v>114</v>
      </c>
      <c r="B26" s="7">
        <v>40606</v>
      </c>
      <c r="C26" s="2">
        <v>6</v>
      </c>
      <c r="D26" s="2" t="s">
        <v>95</v>
      </c>
      <c r="E26" s="6">
        <v>675</v>
      </c>
    </row>
    <row r="27" spans="1:5" ht="15" thickBot="1" x14ac:dyDescent="0.35">
      <c r="A27" s="1"/>
      <c r="B27" s="7"/>
      <c r="C27" s="2"/>
      <c r="D27" s="2"/>
      <c r="E27" s="6"/>
    </row>
    <row r="28" spans="1:5" ht="15" thickBot="1" x14ac:dyDescent="0.35">
      <c r="A28" s="1" t="s">
        <v>243</v>
      </c>
      <c r="B28" s="7">
        <v>40478</v>
      </c>
      <c r="C28" s="2">
        <v>6</v>
      </c>
      <c r="D28" s="2" t="s">
        <v>91</v>
      </c>
      <c r="E28" s="6">
        <v>747</v>
      </c>
    </row>
    <row r="29" spans="1:5" ht="15" thickBot="1" x14ac:dyDescent="0.35">
      <c r="A29" s="1" t="s">
        <v>116</v>
      </c>
      <c r="B29" s="7">
        <v>40422</v>
      </c>
      <c r="C29" s="2">
        <v>6</v>
      </c>
      <c r="D29" s="2" t="s">
        <v>91</v>
      </c>
      <c r="E29" s="6">
        <v>772</v>
      </c>
    </row>
    <row r="30" spans="1:5" ht="15" thickBot="1" x14ac:dyDescent="0.35">
      <c r="A30" s="1" t="s">
        <v>117</v>
      </c>
      <c r="B30" s="7">
        <v>40286</v>
      </c>
      <c r="C30" s="2">
        <v>7</v>
      </c>
      <c r="D30" s="2" t="s">
        <v>91</v>
      </c>
      <c r="E30" s="6">
        <v>1238</v>
      </c>
    </row>
    <row r="31" spans="1:5" ht="15" thickBot="1" x14ac:dyDescent="0.35">
      <c r="A31" s="1" t="s">
        <v>118</v>
      </c>
      <c r="B31" s="7">
        <v>40407</v>
      </c>
      <c r="C31" s="2">
        <v>7</v>
      </c>
      <c r="D31" s="2" t="s">
        <v>91</v>
      </c>
      <c r="E31" s="6">
        <v>944</v>
      </c>
    </row>
    <row r="32" spans="1:5" ht="15" thickBot="1" x14ac:dyDescent="0.35">
      <c r="A32" s="1" t="s">
        <v>119</v>
      </c>
      <c r="B32" s="7">
        <v>40400</v>
      </c>
      <c r="C32" s="2">
        <v>7</v>
      </c>
      <c r="D32" s="2" t="s">
        <v>91</v>
      </c>
      <c r="E32" s="6">
        <v>868</v>
      </c>
    </row>
    <row r="33" spans="1:5" ht="15" thickBot="1" x14ac:dyDescent="0.35">
      <c r="A33" s="1" t="s">
        <v>144</v>
      </c>
      <c r="B33" s="7">
        <v>40379</v>
      </c>
      <c r="C33" s="2">
        <v>6</v>
      </c>
      <c r="D33" s="2" t="s">
        <v>138</v>
      </c>
      <c r="E33" s="6">
        <v>1095</v>
      </c>
    </row>
    <row r="34" spans="1:5" ht="15" thickBot="1" x14ac:dyDescent="0.35">
      <c r="A34" s="1" t="s">
        <v>145</v>
      </c>
      <c r="B34" s="7">
        <v>40406</v>
      </c>
      <c r="C34" s="2">
        <v>7</v>
      </c>
      <c r="D34" s="2" t="s">
        <v>138</v>
      </c>
      <c r="E34" s="6">
        <v>1354</v>
      </c>
    </row>
    <row r="35" spans="1:5" ht="15" thickBot="1" x14ac:dyDescent="0.35">
      <c r="A35" s="1" t="s">
        <v>146</v>
      </c>
      <c r="B35" s="7">
        <v>40717</v>
      </c>
      <c r="C35" s="2">
        <v>6</v>
      </c>
      <c r="D35" s="2" t="s">
        <v>138</v>
      </c>
      <c r="E35" s="6">
        <v>1039</v>
      </c>
    </row>
    <row r="36" spans="1:5" ht="15" thickBot="1" x14ac:dyDescent="0.35">
      <c r="A36" s="1" t="s">
        <v>241</v>
      </c>
      <c r="B36" s="7">
        <v>40506</v>
      </c>
      <c r="C36" s="2">
        <v>6</v>
      </c>
      <c r="D36" s="2" t="s">
        <v>138</v>
      </c>
      <c r="E36" s="6">
        <v>1025</v>
      </c>
    </row>
    <row r="37" spans="1:5" ht="15" thickBot="1" x14ac:dyDescent="0.35">
      <c r="A37" s="1" t="s">
        <v>147</v>
      </c>
      <c r="B37" s="7">
        <v>40531</v>
      </c>
      <c r="C37" s="2">
        <v>6</v>
      </c>
      <c r="D37" s="2" t="s">
        <v>138</v>
      </c>
      <c r="E37" s="6">
        <v>1056</v>
      </c>
    </row>
    <row r="38" spans="1:5" ht="15" thickBot="1" x14ac:dyDescent="0.35">
      <c r="A38" s="1" t="s">
        <v>159</v>
      </c>
      <c r="B38" s="7">
        <v>40109</v>
      </c>
      <c r="C38" s="2">
        <v>7</v>
      </c>
      <c r="D38" s="2" t="s">
        <v>158</v>
      </c>
      <c r="E38" s="6">
        <v>1805</v>
      </c>
    </row>
    <row r="39" spans="1:5" ht="15" thickBot="1" x14ac:dyDescent="0.35">
      <c r="A39" s="1" t="s">
        <v>160</v>
      </c>
      <c r="B39" s="7">
        <v>40138</v>
      </c>
      <c r="C39" s="2">
        <v>7</v>
      </c>
      <c r="D39" s="2" t="s">
        <v>158</v>
      </c>
      <c r="E39" s="6">
        <v>1544</v>
      </c>
    </row>
    <row r="40" spans="1:5" ht="15" thickBot="1" x14ac:dyDescent="0.35">
      <c r="A40" s="1" t="s">
        <v>161</v>
      </c>
      <c r="B40" s="7">
        <v>40095</v>
      </c>
      <c r="C40" s="2">
        <v>7</v>
      </c>
      <c r="D40" s="2" t="s">
        <v>158</v>
      </c>
      <c r="E40" s="6">
        <v>1089</v>
      </c>
    </row>
    <row r="41" spans="1:5" ht="15" thickBot="1" x14ac:dyDescent="0.35">
      <c r="A41" s="1" t="s">
        <v>162</v>
      </c>
      <c r="B41" s="7">
        <v>40326</v>
      </c>
      <c r="C41" s="2">
        <v>7</v>
      </c>
      <c r="D41" s="2" t="s">
        <v>158</v>
      </c>
      <c r="E41" s="6">
        <v>1292</v>
      </c>
    </row>
    <row r="42" spans="1:5" ht="15" thickBot="1" x14ac:dyDescent="0.35">
      <c r="A42" s="1" t="s">
        <v>163</v>
      </c>
      <c r="B42" s="7">
        <v>40290</v>
      </c>
      <c r="C42" s="2">
        <v>7</v>
      </c>
      <c r="D42" s="2" t="s">
        <v>158</v>
      </c>
      <c r="E42" s="6">
        <v>1197</v>
      </c>
    </row>
    <row r="43" spans="1:5" ht="15" thickBot="1" x14ac:dyDescent="0.35">
      <c r="A43" s="1" t="s">
        <v>209</v>
      </c>
      <c r="B43" s="7">
        <v>40191</v>
      </c>
      <c r="C43" s="2">
        <v>2</v>
      </c>
      <c r="D43" s="2" t="s">
        <v>169</v>
      </c>
      <c r="E43" s="6">
        <v>2108</v>
      </c>
    </row>
    <row r="44" spans="1:5" ht="15" thickBot="1" x14ac:dyDescent="0.35">
      <c r="A44" s="1" t="s">
        <v>210</v>
      </c>
      <c r="B44" s="7">
        <v>40669</v>
      </c>
      <c r="C44" s="2">
        <v>1</v>
      </c>
      <c r="D44" s="2" t="s">
        <v>169</v>
      </c>
      <c r="E44" s="6">
        <v>956</v>
      </c>
    </row>
    <row r="45" spans="1:5" ht="15" thickBot="1" x14ac:dyDescent="0.35">
      <c r="A45" s="1" t="s">
        <v>211</v>
      </c>
      <c r="B45" s="7">
        <v>40051</v>
      </c>
      <c r="C45" s="2">
        <v>2</v>
      </c>
      <c r="D45" s="2" t="s">
        <v>169</v>
      </c>
      <c r="E45" s="6">
        <v>869</v>
      </c>
    </row>
    <row r="46" spans="1:5" ht="15" thickBot="1" x14ac:dyDescent="0.35">
      <c r="A46" s="1" t="s">
        <v>212</v>
      </c>
      <c r="B46" s="7">
        <v>40216</v>
      </c>
      <c r="C46" s="2">
        <v>2</v>
      </c>
      <c r="D46" s="2" t="s">
        <v>169</v>
      </c>
      <c r="E46" s="6">
        <v>774</v>
      </c>
    </row>
    <row r="47" spans="1:5" ht="15" thickBot="1" x14ac:dyDescent="0.35">
      <c r="A47" s="1" t="s">
        <v>213</v>
      </c>
      <c r="B47" s="13">
        <v>40179</v>
      </c>
      <c r="C47" s="2">
        <v>1</v>
      </c>
      <c r="D47" s="2" t="s">
        <v>169</v>
      </c>
      <c r="E47" s="6">
        <v>580</v>
      </c>
    </row>
    <row r="48" spans="1:5" ht="15" thickBot="1" x14ac:dyDescent="0.35">
      <c r="A48" s="1" t="s">
        <v>179</v>
      </c>
      <c r="B48" s="7">
        <v>39949</v>
      </c>
      <c r="C48" s="2">
        <v>7</v>
      </c>
      <c r="D48" s="2" t="s">
        <v>171</v>
      </c>
      <c r="E48" s="6">
        <v>1240</v>
      </c>
    </row>
    <row r="49" spans="1:5" ht="15" thickBot="1" x14ac:dyDescent="0.35">
      <c r="A49" s="1" t="s">
        <v>180</v>
      </c>
      <c r="B49" s="7">
        <v>40202</v>
      </c>
      <c r="C49" s="2">
        <v>7</v>
      </c>
      <c r="D49" s="2" t="s">
        <v>171</v>
      </c>
      <c r="E49" s="6">
        <v>378</v>
      </c>
    </row>
    <row r="50" spans="1:5" ht="15" thickBot="1" x14ac:dyDescent="0.35">
      <c r="A50" s="1" t="s">
        <v>181</v>
      </c>
      <c r="B50" s="7">
        <v>40169</v>
      </c>
      <c r="C50" s="2">
        <v>7</v>
      </c>
      <c r="D50" s="2" t="s">
        <v>171</v>
      </c>
      <c r="E50" s="6">
        <v>1143</v>
      </c>
    </row>
    <row r="51" spans="1:5" ht="15" thickBot="1" x14ac:dyDescent="0.35">
      <c r="A51" s="1" t="s">
        <v>182</v>
      </c>
      <c r="B51" s="7">
        <v>40348</v>
      </c>
      <c r="C51" s="2">
        <v>7</v>
      </c>
      <c r="D51" s="2" t="s">
        <v>171</v>
      </c>
      <c r="E51" s="6">
        <v>966</v>
      </c>
    </row>
    <row r="52" spans="1:5" ht="15" thickBot="1" x14ac:dyDescent="0.35">
      <c r="A52" s="1" t="s">
        <v>183</v>
      </c>
      <c r="B52" s="7">
        <v>40085</v>
      </c>
      <c r="C52" s="2">
        <v>7</v>
      </c>
      <c r="D52" s="2" t="s">
        <v>171</v>
      </c>
      <c r="E52" s="6">
        <v>885</v>
      </c>
    </row>
    <row r="53" spans="1:5" ht="15" thickBot="1" x14ac:dyDescent="0.35">
      <c r="A53" s="1" t="s">
        <v>189</v>
      </c>
      <c r="B53" s="7">
        <v>40066</v>
      </c>
      <c r="C53" s="2">
        <v>7</v>
      </c>
      <c r="D53" s="2" t="s">
        <v>173</v>
      </c>
      <c r="E53" s="6">
        <v>1478</v>
      </c>
    </row>
    <row r="54" spans="1:5" ht="15" thickBot="1" x14ac:dyDescent="0.35">
      <c r="A54" s="1" t="s">
        <v>190</v>
      </c>
      <c r="B54" s="7">
        <v>40283</v>
      </c>
      <c r="C54" s="2">
        <v>7</v>
      </c>
      <c r="D54" s="2" t="s">
        <v>173</v>
      </c>
      <c r="E54" s="6">
        <v>1185</v>
      </c>
    </row>
    <row r="55" spans="1:5" ht="15" thickBot="1" x14ac:dyDescent="0.35">
      <c r="A55" s="1" t="s">
        <v>191</v>
      </c>
      <c r="B55" s="7">
        <v>40384</v>
      </c>
      <c r="C55" s="2">
        <v>7</v>
      </c>
      <c r="D55" s="2" t="s">
        <v>173</v>
      </c>
      <c r="E55" s="6">
        <v>999</v>
      </c>
    </row>
    <row r="56" spans="1:5" ht="15" thickBot="1" x14ac:dyDescent="0.35">
      <c r="A56" s="1" t="s">
        <v>192</v>
      </c>
      <c r="B56" s="7">
        <v>40182</v>
      </c>
      <c r="C56" s="2">
        <v>6</v>
      </c>
      <c r="D56" s="2" t="s">
        <v>173</v>
      </c>
      <c r="E56" s="6">
        <v>1647</v>
      </c>
    </row>
    <row r="57" spans="1:5" ht="15" thickBot="1" x14ac:dyDescent="0.35">
      <c r="A57" s="1" t="s">
        <v>193</v>
      </c>
      <c r="B57" s="7">
        <v>40605</v>
      </c>
      <c r="C57" s="2">
        <v>6</v>
      </c>
      <c r="D57" s="2" t="s">
        <v>173</v>
      </c>
      <c r="E57" s="6">
        <v>1278</v>
      </c>
    </row>
  </sheetData>
  <mergeCells count="2">
    <mergeCell ref="A1:E1"/>
    <mergeCell ref="H1:K1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workbookViewId="0">
      <selection activeCell="H8" sqref="H8"/>
    </sheetView>
  </sheetViews>
  <sheetFormatPr defaultRowHeight="14.4" x14ac:dyDescent="0.3"/>
  <cols>
    <col min="1" max="1" width="22.21875" customWidth="1"/>
    <col min="2" max="2" width="12.21875" customWidth="1"/>
    <col min="3" max="3" width="5.5546875" customWidth="1"/>
    <col min="5" max="5" width="11.88671875" customWidth="1"/>
    <col min="8" max="8" width="33.33203125" customWidth="1"/>
    <col min="9" max="9" width="11.109375" customWidth="1"/>
    <col min="10" max="10" width="13.88671875" customWidth="1"/>
  </cols>
  <sheetData>
    <row r="1" spans="1:11" ht="52.8" customHeight="1" thickBot="1" x14ac:dyDescent="0.35">
      <c r="A1" s="27" t="s">
        <v>14</v>
      </c>
      <c r="B1" s="27"/>
      <c r="C1" s="27"/>
      <c r="D1" s="27"/>
      <c r="E1" s="27"/>
      <c r="H1" s="27" t="s">
        <v>15</v>
      </c>
      <c r="I1" s="27"/>
      <c r="J1" s="27"/>
      <c r="K1" s="27"/>
    </row>
    <row r="2" spans="1:11" ht="15" thickBot="1" x14ac:dyDescent="0.35">
      <c r="A2" s="5" t="s">
        <v>0</v>
      </c>
      <c r="B2" s="5" t="s">
        <v>1</v>
      </c>
      <c r="C2" s="5" t="s">
        <v>2</v>
      </c>
      <c r="D2" s="5" t="s">
        <v>4</v>
      </c>
      <c r="E2" s="5" t="s">
        <v>3</v>
      </c>
      <c r="H2" s="5" t="s">
        <v>5</v>
      </c>
      <c r="I2" s="5" t="s">
        <v>4</v>
      </c>
      <c r="J2" s="5" t="s">
        <v>6</v>
      </c>
      <c r="K2" s="5" t="s">
        <v>7</v>
      </c>
    </row>
    <row r="3" spans="1:11" ht="15" thickBot="1" x14ac:dyDescent="0.35">
      <c r="A3" s="1" t="s">
        <v>237</v>
      </c>
      <c r="B3" s="7">
        <v>39485</v>
      </c>
      <c r="C3" s="2">
        <v>8</v>
      </c>
      <c r="D3" s="2" t="s">
        <v>9</v>
      </c>
      <c r="E3" s="6">
        <v>1300</v>
      </c>
      <c r="H3" s="22" t="s">
        <v>8</v>
      </c>
      <c r="I3" s="2" t="s">
        <v>9</v>
      </c>
      <c r="J3" s="24">
        <f>LARGE(E3:E7,1)+LARGE(E3:E7,2)+LARGE(E3:E7,3)+LARGE(E3:E7,4)</f>
        <v>5582</v>
      </c>
      <c r="K3" s="20">
        <f>RANK(J3,$J$3:$J$14,0)</f>
        <v>8</v>
      </c>
    </row>
    <row r="4" spans="1:11" ht="15" thickBot="1" x14ac:dyDescent="0.35">
      <c r="A4" s="1" t="s">
        <v>36</v>
      </c>
      <c r="B4" s="7">
        <v>39928</v>
      </c>
      <c r="C4" s="2">
        <v>8</v>
      </c>
      <c r="D4" s="2" t="s">
        <v>9</v>
      </c>
      <c r="E4" s="6">
        <v>1124</v>
      </c>
      <c r="H4" s="23" t="s">
        <v>10</v>
      </c>
      <c r="I4" s="4" t="s">
        <v>11</v>
      </c>
      <c r="J4" s="25">
        <f>LARGE(E8:E12,1)+LARGE(E8:E12,2)+LARGE(E8:E12,3)+LARGE(E8:E12,4)</f>
        <v>6249</v>
      </c>
      <c r="K4" s="21">
        <f t="shared" ref="K4:K14" si="0">RANK(J4,$J$3:$J$14,0)</f>
        <v>4</v>
      </c>
    </row>
    <row r="5" spans="1:11" ht="15" thickBot="1" x14ac:dyDescent="0.35">
      <c r="A5" s="1" t="s">
        <v>37</v>
      </c>
      <c r="B5" s="7">
        <v>39813</v>
      </c>
      <c r="C5" s="2">
        <v>7</v>
      </c>
      <c r="D5" s="2" t="s">
        <v>9</v>
      </c>
      <c r="E5" s="6">
        <v>1407</v>
      </c>
      <c r="H5" s="22" t="s">
        <v>56</v>
      </c>
      <c r="I5" s="2" t="s">
        <v>57</v>
      </c>
      <c r="J5" s="24">
        <f>LARGE(E13:E17,1)+LARGE(E13:E17,2)+LARGE(E13:E17,3)+LARGE(E13:E17,4)</f>
        <v>5626</v>
      </c>
      <c r="K5" s="20">
        <f t="shared" si="0"/>
        <v>7</v>
      </c>
    </row>
    <row r="6" spans="1:11" ht="15" thickBot="1" x14ac:dyDescent="0.35">
      <c r="A6" s="1" t="s">
        <v>38</v>
      </c>
      <c r="B6" s="2" t="s">
        <v>45</v>
      </c>
      <c r="C6" s="2">
        <v>8</v>
      </c>
      <c r="D6" s="2" t="s">
        <v>9</v>
      </c>
      <c r="E6" s="6">
        <v>892</v>
      </c>
      <c r="H6" s="23" t="s">
        <v>92</v>
      </c>
      <c r="I6" s="4" t="s">
        <v>93</v>
      </c>
      <c r="J6" s="25">
        <f>LARGE(E18:E22,1)+LARGE(E18:E22,2)+LARGE(E18:E22,3)+LARGE(E18:E22,4)</f>
        <v>4636</v>
      </c>
      <c r="K6" s="21">
        <f t="shared" si="0"/>
        <v>10</v>
      </c>
    </row>
    <row r="7" spans="1:11" ht="15" thickBot="1" x14ac:dyDescent="0.35">
      <c r="A7" s="1" t="s">
        <v>39</v>
      </c>
      <c r="B7" s="7">
        <v>39643</v>
      </c>
      <c r="C7" s="2">
        <v>9</v>
      </c>
      <c r="D7" s="2" t="s">
        <v>9</v>
      </c>
      <c r="E7" s="6">
        <v>1751</v>
      </c>
      <c r="H7" s="22" t="s">
        <v>94</v>
      </c>
      <c r="I7" s="2" t="s">
        <v>95</v>
      </c>
      <c r="J7" s="24">
        <f>LARGE(E23:E27,1)+LARGE(E23:E27,2)+LARGE(E23:E27,3)+LARGE(E23:E27,4)</f>
        <v>7067</v>
      </c>
      <c r="K7" s="20">
        <f t="shared" si="0"/>
        <v>1</v>
      </c>
    </row>
    <row r="8" spans="1:11" ht="15" thickBot="1" x14ac:dyDescent="0.35">
      <c r="A8" s="1" t="s">
        <v>40</v>
      </c>
      <c r="B8" s="7">
        <v>39358</v>
      </c>
      <c r="C8" s="2">
        <v>9</v>
      </c>
      <c r="D8" s="2" t="s">
        <v>11</v>
      </c>
      <c r="E8" s="6">
        <v>1895</v>
      </c>
      <c r="H8" s="23" t="s">
        <v>115</v>
      </c>
      <c r="I8" s="4" t="s">
        <v>91</v>
      </c>
      <c r="J8" s="25">
        <f>LARGE(E28:E32,1)+LARGE(E28:E32,2)+LARGE(E28:E32,3)+LARGE(E28:E32,4)</f>
        <v>5032</v>
      </c>
      <c r="K8" s="21">
        <f t="shared" si="0"/>
        <v>9</v>
      </c>
    </row>
    <row r="9" spans="1:11" ht="15" thickBot="1" x14ac:dyDescent="0.35">
      <c r="A9" s="1" t="s">
        <v>41</v>
      </c>
      <c r="B9" s="7">
        <v>39783</v>
      </c>
      <c r="C9" s="2">
        <v>8</v>
      </c>
      <c r="D9" s="2" t="s">
        <v>11</v>
      </c>
      <c r="E9" s="6">
        <v>1480</v>
      </c>
      <c r="H9" s="22" t="s">
        <v>130</v>
      </c>
      <c r="I9" s="2" t="s">
        <v>131</v>
      </c>
      <c r="J9" s="24" t="s">
        <v>234</v>
      </c>
      <c r="K9" s="20" t="s">
        <v>234</v>
      </c>
    </row>
    <row r="10" spans="1:11" ht="15" thickBot="1" x14ac:dyDescent="0.35">
      <c r="A10" s="1" t="s">
        <v>42</v>
      </c>
      <c r="B10" s="7">
        <v>39718</v>
      </c>
      <c r="C10" s="2">
        <v>8</v>
      </c>
      <c r="D10" s="2" t="s">
        <v>11</v>
      </c>
      <c r="E10" s="6">
        <v>1368</v>
      </c>
      <c r="H10" s="23" t="s">
        <v>137</v>
      </c>
      <c r="I10" s="4" t="s">
        <v>138</v>
      </c>
      <c r="J10" s="25">
        <f>LARGE(E37:E41,1)+LARGE(E37:E41,2)+LARGE(E37:E41,3)+LARGE(E37:E41,4)</f>
        <v>6272</v>
      </c>
      <c r="K10" s="21">
        <f t="shared" si="0"/>
        <v>3</v>
      </c>
    </row>
    <row r="11" spans="1:11" ht="15" thickBot="1" x14ac:dyDescent="0.35">
      <c r="A11" s="1" t="s">
        <v>43</v>
      </c>
      <c r="B11" s="7">
        <v>39680</v>
      </c>
      <c r="C11" s="2">
        <v>9</v>
      </c>
      <c r="D11" s="2" t="s">
        <v>11</v>
      </c>
      <c r="E11" s="6">
        <v>1489</v>
      </c>
      <c r="H11" s="22" t="s">
        <v>164</v>
      </c>
      <c r="I11" s="2" t="s">
        <v>158</v>
      </c>
      <c r="J11" s="24">
        <f>LARGE(E42:E46,1)+LARGE(E42:E46,2)+LARGE(E42:E46,3)+LARGE(E42:E46,4)</f>
        <v>5719</v>
      </c>
      <c r="K11" s="20">
        <f t="shared" si="0"/>
        <v>6</v>
      </c>
    </row>
    <row r="12" spans="1:11" ht="15" thickBot="1" x14ac:dyDescent="0.35">
      <c r="A12" s="1" t="s">
        <v>44</v>
      </c>
      <c r="B12" s="7">
        <v>39379</v>
      </c>
      <c r="C12" s="2">
        <v>9</v>
      </c>
      <c r="D12" s="2" t="s">
        <v>11</v>
      </c>
      <c r="E12" s="6">
        <v>1385</v>
      </c>
      <c r="H12" s="23" t="s">
        <v>172</v>
      </c>
      <c r="I12" s="4" t="s">
        <v>173</v>
      </c>
      <c r="J12" s="25">
        <f>LARGE(E47:E51,1)+LARGE(E47:E51,2)+LARGE(E47:E51,3)+LARGE(E47:E51,4)</f>
        <v>5921</v>
      </c>
      <c r="K12" s="21">
        <f t="shared" si="0"/>
        <v>5</v>
      </c>
    </row>
    <row r="13" spans="1:11" ht="15" thickBot="1" x14ac:dyDescent="0.35">
      <c r="A13" s="1" t="s">
        <v>67</v>
      </c>
      <c r="B13" s="7">
        <v>39346</v>
      </c>
      <c r="C13" s="2">
        <v>9</v>
      </c>
      <c r="D13" s="2" t="s">
        <v>57</v>
      </c>
      <c r="E13" s="6">
        <v>1486</v>
      </c>
      <c r="H13" s="26" t="s">
        <v>168</v>
      </c>
      <c r="I13" s="10" t="s">
        <v>169</v>
      </c>
      <c r="J13" s="24">
        <f>LARGE(E52:E56,1)+LARGE(E52:E56,2)+LARGE(E52:E56,3)+LARGE(E52:E56,4)</f>
        <v>6568</v>
      </c>
      <c r="K13" s="20">
        <f t="shared" si="0"/>
        <v>2</v>
      </c>
    </row>
    <row r="14" spans="1:11" ht="15" thickBot="1" x14ac:dyDescent="0.35">
      <c r="A14" s="1" t="s">
        <v>236</v>
      </c>
      <c r="B14" s="7">
        <v>39217</v>
      </c>
      <c r="C14" s="2">
        <v>8</v>
      </c>
      <c r="D14" s="2" t="s">
        <v>57</v>
      </c>
      <c r="E14" s="6">
        <v>1253</v>
      </c>
      <c r="H14" s="23" t="s">
        <v>219</v>
      </c>
      <c r="I14" s="4" t="s">
        <v>220</v>
      </c>
      <c r="J14" s="25">
        <f>LARGE(E57:E62,1)+LARGE(E57:E62,2)+LARGE(E57:E62,3)+LARGE(E57:E62,4)</f>
        <v>3268</v>
      </c>
      <c r="K14" s="21">
        <f t="shared" si="0"/>
        <v>11</v>
      </c>
    </row>
    <row r="15" spans="1:11" ht="15" thickBot="1" x14ac:dyDescent="0.35">
      <c r="A15" s="1" t="s">
        <v>68</v>
      </c>
      <c r="B15" s="7">
        <v>39108</v>
      </c>
      <c r="C15" s="2">
        <v>9</v>
      </c>
      <c r="D15" s="2" t="s">
        <v>57</v>
      </c>
      <c r="E15" s="6">
        <v>1096</v>
      </c>
    </row>
    <row r="16" spans="1:11" ht="15" thickBot="1" x14ac:dyDescent="0.35">
      <c r="A16" s="1" t="s">
        <v>235</v>
      </c>
      <c r="B16" s="7">
        <v>2008</v>
      </c>
      <c r="C16" s="2">
        <v>8</v>
      </c>
      <c r="D16" s="2" t="s">
        <v>57</v>
      </c>
      <c r="E16" s="6">
        <v>1403</v>
      </c>
    </row>
    <row r="17" spans="1:5" ht="15" thickBot="1" x14ac:dyDescent="0.35">
      <c r="A17" s="1" t="s">
        <v>69</v>
      </c>
      <c r="B17" s="7">
        <v>39229</v>
      </c>
      <c r="C17" s="2">
        <v>9</v>
      </c>
      <c r="D17" s="2" t="s">
        <v>57</v>
      </c>
      <c r="E17" s="6">
        <v>1484</v>
      </c>
    </row>
    <row r="18" spans="1:5" ht="15" thickBot="1" x14ac:dyDescent="0.35">
      <c r="A18" s="1" t="s">
        <v>86</v>
      </c>
      <c r="B18" s="7">
        <v>39580</v>
      </c>
      <c r="C18" s="2">
        <v>8</v>
      </c>
      <c r="D18" s="2" t="s">
        <v>93</v>
      </c>
      <c r="E18" s="6">
        <v>1089</v>
      </c>
    </row>
    <row r="19" spans="1:5" ht="15" thickBot="1" x14ac:dyDescent="0.35">
      <c r="A19" s="1" t="s">
        <v>87</v>
      </c>
      <c r="B19" s="7">
        <v>39796</v>
      </c>
      <c r="C19" s="2">
        <v>8</v>
      </c>
      <c r="D19" s="2" t="s">
        <v>93</v>
      </c>
      <c r="E19" s="6">
        <v>903</v>
      </c>
    </row>
    <row r="20" spans="1:5" ht="15" thickBot="1" x14ac:dyDescent="0.35">
      <c r="A20" s="1" t="s">
        <v>88</v>
      </c>
      <c r="B20" s="7">
        <v>39627</v>
      </c>
      <c r="C20" s="2">
        <v>9</v>
      </c>
      <c r="D20" s="2" t="s">
        <v>93</v>
      </c>
      <c r="E20" s="6">
        <v>1149</v>
      </c>
    </row>
    <row r="21" spans="1:5" ht="15" thickBot="1" x14ac:dyDescent="0.35">
      <c r="A21" s="1" t="s">
        <v>89</v>
      </c>
      <c r="B21" s="7">
        <v>39451</v>
      </c>
      <c r="C21" s="2">
        <v>9</v>
      </c>
      <c r="D21" s="2" t="s">
        <v>93</v>
      </c>
      <c r="E21" s="6">
        <v>1440</v>
      </c>
    </row>
    <row r="22" spans="1:5" ht="15" thickBot="1" x14ac:dyDescent="0.35">
      <c r="A22" s="1" t="s">
        <v>90</v>
      </c>
      <c r="B22" s="7">
        <v>39446</v>
      </c>
      <c r="C22" s="2">
        <v>9</v>
      </c>
      <c r="D22" s="2" t="s">
        <v>93</v>
      </c>
      <c r="E22" s="6">
        <v>958</v>
      </c>
    </row>
    <row r="23" spans="1:5" ht="15" thickBot="1" x14ac:dyDescent="0.35">
      <c r="A23" s="1" t="s">
        <v>96</v>
      </c>
      <c r="B23" s="7">
        <v>39734</v>
      </c>
      <c r="C23" s="2">
        <v>8</v>
      </c>
      <c r="D23" s="2" t="s">
        <v>95</v>
      </c>
      <c r="E23" s="6">
        <v>1566</v>
      </c>
    </row>
    <row r="24" spans="1:5" ht="15" thickBot="1" x14ac:dyDescent="0.35">
      <c r="A24" s="1" t="s">
        <v>97</v>
      </c>
      <c r="B24" s="7">
        <v>39464</v>
      </c>
      <c r="C24" s="2">
        <v>9</v>
      </c>
      <c r="D24" s="2" t="s">
        <v>95</v>
      </c>
      <c r="E24" s="6">
        <v>1766</v>
      </c>
    </row>
    <row r="25" spans="1:5" ht="15" thickBot="1" x14ac:dyDescent="0.35">
      <c r="A25" s="1" t="s">
        <v>98</v>
      </c>
      <c r="B25" s="7">
        <v>39718</v>
      </c>
      <c r="C25" s="2">
        <v>8</v>
      </c>
      <c r="D25" s="2" t="s">
        <v>95</v>
      </c>
      <c r="E25" s="6">
        <v>1879</v>
      </c>
    </row>
    <row r="26" spans="1:5" ht="15" thickBot="1" x14ac:dyDescent="0.35">
      <c r="A26" s="1" t="s">
        <v>99</v>
      </c>
      <c r="B26" s="7">
        <v>39529</v>
      </c>
      <c r="C26" s="2">
        <v>8</v>
      </c>
      <c r="D26" s="2" t="s">
        <v>95</v>
      </c>
      <c r="E26" s="6">
        <v>1856</v>
      </c>
    </row>
    <row r="27" spans="1:5" ht="15" thickBot="1" x14ac:dyDescent="0.35">
      <c r="A27" s="1" t="s">
        <v>100</v>
      </c>
      <c r="B27" s="7">
        <v>39689</v>
      </c>
      <c r="C27" s="2">
        <v>8</v>
      </c>
      <c r="D27" s="2" t="s">
        <v>95</v>
      </c>
      <c r="E27" s="6">
        <v>1298</v>
      </c>
    </row>
    <row r="28" spans="1:5" ht="15" thickBot="1" x14ac:dyDescent="0.35">
      <c r="A28" s="1" t="s">
        <v>132</v>
      </c>
      <c r="B28" s="7">
        <v>39578</v>
      </c>
      <c r="C28" s="2">
        <v>9</v>
      </c>
      <c r="D28" s="2" t="s">
        <v>91</v>
      </c>
      <c r="E28" s="6">
        <v>1407</v>
      </c>
    </row>
    <row r="29" spans="1:5" ht="15" thickBot="1" x14ac:dyDescent="0.35">
      <c r="A29" s="1" t="s">
        <v>133</v>
      </c>
      <c r="B29" s="7">
        <v>39453</v>
      </c>
      <c r="C29" s="2">
        <v>9</v>
      </c>
      <c r="D29" s="2" t="s">
        <v>91</v>
      </c>
      <c r="E29" s="6">
        <v>1015</v>
      </c>
    </row>
    <row r="30" spans="1:5" ht="15" thickBot="1" x14ac:dyDescent="0.35">
      <c r="A30" s="1" t="s">
        <v>134</v>
      </c>
      <c r="B30" s="7">
        <v>39533</v>
      </c>
      <c r="C30" s="2">
        <v>9</v>
      </c>
      <c r="D30" s="2" t="s">
        <v>91</v>
      </c>
      <c r="E30" s="6">
        <v>981</v>
      </c>
    </row>
    <row r="31" spans="1:5" ht="15" thickBot="1" x14ac:dyDescent="0.35">
      <c r="A31" s="1" t="s">
        <v>135</v>
      </c>
      <c r="B31" s="7">
        <v>39148</v>
      </c>
      <c r="C31" s="2">
        <v>9</v>
      </c>
      <c r="D31" s="2" t="s">
        <v>91</v>
      </c>
      <c r="E31" s="6">
        <v>1287</v>
      </c>
    </row>
    <row r="32" spans="1:5" ht="15" thickBot="1" x14ac:dyDescent="0.35">
      <c r="A32" s="1" t="s">
        <v>136</v>
      </c>
      <c r="B32" s="7">
        <v>39565</v>
      </c>
      <c r="C32" s="2">
        <v>9</v>
      </c>
      <c r="D32" s="2" t="s">
        <v>91</v>
      </c>
      <c r="E32" s="6">
        <v>1323</v>
      </c>
    </row>
    <row r="33" spans="1:5" ht="15" thickBot="1" x14ac:dyDescent="0.35">
      <c r="A33" s="14" t="s">
        <v>77</v>
      </c>
      <c r="B33" s="15">
        <v>39891</v>
      </c>
      <c r="C33" s="16">
        <v>6</v>
      </c>
      <c r="D33" s="16" t="s">
        <v>131</v>
      </c>
      <c r="E33" s="17">
        <v>1097</v>
      </c>
    </row>
    <row r="34" spans="1:5" ht="15" thickBot="1" x14ac:dyDescent="0.35">
      <c r="A34" s="14" t="s">
        <v>78</v>
      </c>
      <c r="B34" s="15">
        <v>40031</v>
      </c>
      <c r="C34" s="16">
        <v>7</v>
      </c>
      <c r="D34" s="16" t="s">
        <v>131</v>
      </c>
      <c r="E34" s="17" t="s">
        <v>234</v>
      </c>
    </row>
    <row r="35" spans="1:5" ht="15" thickBot="1" x14ac:dyDescent="0.35">
      <c r="A35" s="14" t="s">
        <v>79</v>
      </c>
      <c r="B35" s="15">
        <v>40017</v>
      </c>
      <c r="C35" s="16">
        <v>8</v>
      </c>
      <c r="D35" s="16" t="s">
        <v>131</v>
      </c>
      <c r="E35" s="17">
        <v>1178</v>
      </c>
    </row>
    <row r="36" spans="1:5" ht="15" thickBot="1" x14ac:dyDescent="0.35">
      <c r="A36" s="14" t="s">
        <v>80</v>
      </c>
      <c r="B36" s="15">
        <v>39912</v>
      </c>
      <c r="C36" s="16">
        <v>8</v>
      </c>
      <c r="D36" s="16" t="s">
        <v>131</v>
      </c>
      <c r="E36" s="17">
        <v>1362</v>
      </c>
    </row>
    <row r="37" spans="1:5" ht="15" thickBot="1" x14ac:dyDescent="0.35">
      <c r="A37" s="1" t="s">
        <v>148</v>
      </c>
      <c r="B37" s="7">
        <v>39401</v>
      </c>
      <c r="C37" s="2">
        <v>9</v>
      </c>
      <c r="D37" s="2" t="s">
        <v>138</v>
      </c>
      <c r="E37" s="6">
        <v>1725</v>
      </c>
    </row>
    <row r="38" spans="1:5" ht="15" thickBot="1" x14ac:dyDescent="0.35">
      <c r="A38" s="1" t="s">
        <v>149</v>
      </c>
      <c r="B38" s="7">
        <v>39464</v>
      </c>
      <c r="C38" s="2">
        <v>9</v>
      </c>
      <c r="D38" s="2" t="s">
        <v>138</v>
      </c>
      <c r="E38" s="6">
        <v>1295</v>
      </c>
    </row>
    <row r="39" spans="1:5" ht="15" thickBot="1" x14ac:dyDescent="0.35">
      <c r="A39" s="1" t="s">
        <v>150</v>
      </c>
      <c r="B39" s="7">
        <v>39423</v>
      </c>
      <c r="C39" s="2">
        <v>9</v>
      </c>
      <c r="D39" s="2" t="s">
        <v>138</v>
      </c>
      <c r="E39" s="6">
        <v>1270</v>
      </c>
    </row>
    <row r="40" spans="1:5" ht="15" thickBot="1" x14ac:dyDescent="0.35">
      <c r="A40" s="1" t="s">
        <v>151</v>
      </c>
      <c r="B40" s="7">
        <v>39138</v>
      </c>
      <c r="C40" s="2">
        <v>9</v>
      </c>
      <c r="D40" s="2" t="s">
        <v>138</v>
      </c>
      <c r="E40" s="6">
        <v>1982</v>
      </c>
    </row>
    <row r="41" spans="1:5" ht="15" thickBot="1" x14ac:dyDescent="0.35">
      <c r="A41" s="1"/>
      <c r="B41" s="7"/>
      <c r="C41" s="2"/>
      <c r="D41" s="2"/>
      <c r="E41" s="6"/>
    </row>
    <row r="42" spans="1:5" ht="15" thickBot="1" x14ac:dyDescent="0.35">
      <c r="A42" s="1" t="s">
        <v>165</v>
      </c>
      <c r="B42" s="7">
        <v>39253</v>
      </c>
      <c r="C42" s="2">
        <v>9</v>
      </c>
      <c r="D42" s="2" t="s">
        <v>158</v>
      </c>
      <c r="E42" s="6">
        <v>1526</v>
      </c>
    </row>
    <row r="43" spans="1:5" ht="15" thickBot="1" x14ac:dyDescent="0.35">
      <c r="A43" s="1" t="s">
        <v>232</v>
      </c>
      <c r="B43" s="7">
        <v>40057</v>
      </c>
      <c r="C43" s="2">
        <v>7</v>
      </c>
      <c r="D43" s="2" t="s">
        <v>158</v>
      </c>
      <c r="E43" s="6">
        <v>863</v>
      </c>
    </row>
    <row r="44" spans="1:5" ht="15" thickBot="1" x14ac:dyDescent="0.35">
      <c r="A44" s="1" t="s">
        <v>231</v>
      </c>
      <c r="B44" s="7">
        <v>39535</v>
      </c>
      <c r="C44" s="2">
        <v>9</v>
      </c>
      <c r="D44" s="2" t="s">
        <v>158</v>
      </c>
      <c r="E44" s="6">
        <v>1372</v>
      </c>
    </row>
    <row r="45" spans="1:5" ht="15" thickBot="1" x14ac:dyDescent="0.35">
      <c r="A45" s="1" t="s">
        <v>166</v>
      </c>
      <c r="B45" s="7">
        <v>39651</v>
      </c>
      <c r="C45" s="2">
        <v>9</v>
      </c>
      <c r="D45" s="2" t="s">
        <v>158</v>
      </c>
      <c r="E45" s="6">
        <v>1357</v>
      </c>
    </row>
    <row r="46" spans="1:5" ht="15" thickBot="1" x14ac:dyDescent="0.35">
      <c r="A46" s="1" t="s">
        <v>167</v>
      </c>
      <c r="B46" s="7">
        <v>39491</v>
      </c>
      <c r="C46" s="2">
        <v>9</v>
      </c>
      <c r="D46" s="2" t="s">
        <v>158</v>
      </c>
      <c r="E46" s="6">
        <v>1464</v>
      </c>
    </row>
    <row r="47" spans="1:5" ht="15" thickBot="1" x14ac:dyDescent="0.35">
      <c r="A47" s="1" t="s">
        <v>194</v>
      </c>
      <c r="B47" s="7">
        <v>39918</v>
      </c>
      <c r="C47" s="2">
        <v>8</v>
      </c>
      <c r="D47" s="2" t="s">
        <v>173</v>
      </c>
      <c r="E47" s="6">
        <v>1248</v>
      </c>
    </row>
    <row r="48" spans="1:5" ht="15" thickBot="1" x14ac:dyDescent="0.35">
      <c r="A48" s="1" t="s">
        <v>195</v>
      </c>
      <c r="B48" s="7">
        <v>39577</v>
      </c>
      <c r="C48" s="2">
        <v>8</v>
      </c>
      <c r="D48" s="2" t="s">
        <v>173</v>
      </c>
      <c r="E48" s="6">
        <v>1578</v>
      </c>
    </row>
    <row r="49" spans="1:5" ht="15" thickBot="1" x14ac:dyDescent="0.35">
      <c r="A49" s="1" t="s">
        <v>196</v>
      </c>
      <c r="B49" s="7">
        <v>39740</v>
      </c>
      <c r="C49" s="2">
        <v>9</v>
      </c>
      <c r="D49" s="2" t="s">
        <v>173</v>
      </c>
      <c r="E49" s="6">
        <v>1457</v>
      </c>
    </row>
    <row r="50" spans="1:5" ht="15" thickBot="1" x14ac:dyDescent="0.35">
      <c r="A50" s="1" t="s">
        <v>197</v>
      </c>
      <c r="B50" s="7">
        <v>39801</v>
      </c>
      <c r="C50" s="2">
        <v>8</v>
      </c>
      <c r="D50" s="2" t="s">
        <v>173</v>
      </c>
      <c r="E50" s="6">
        <v>1419</v>
      </c>
    </row>
    <row r="51" spans="1:5" ht="15" thickBot="1" x14ac:dyDescent="0.35">
      <c r="A51" s="1" t="s">
        <v>198</v>
      </c>
      <c r="B51" s="7">
        <v>39727</v>
      </c>
      <c r="C51" s="2">
        <v>8</v>
      </c>
      <c r="D51" s="2" t="s">
        <v>173</v>
      </c>
      <c r="E51" s="6">
        <v>1467</v>
      </c>
    </row>
    <row r="52" spans="1:5" ht="15" thickBot="1" x14ac:dyDescent="0.35">
      <c r="A52" s="18" t="s">
        <v>204</v>
      </c>
      <c r="B52" s="7">
        <v>39555</v>
      </c>
      <c r="C52" s="2">
        <v>3</v>
      </c>
      <c r="D52" s="2" t="s">
        <v>169</v>
      </c>
      <c r="E52" s="6">
        <v>1886</v>
      </c>
    </row>
    <row r="53" spans="1:5" ht="15" thickBot="1" x14ac:dyDescent="0.35">
      <c r="A53" s="18" t="s">
        <v>205</v>
      </c>
      <c r="B53" s="7">
        <v>39329</v>
      </c>
      <c r="C53" s="2">
        <v>4</v>
      </c>
      <c r="D53" s="2" t="s">
        <v>169</v>
      </c>
      <c r="E53" s="6">
        <v>1452</v>
      </c>
    </row>
    <row r="54" spans="1:5" ht="15" thickBot="1" x14ac:dyDescent="0.35">
      <c r="A54" s="18" t="s">
        <v>206</v>
      </c>
      <c r="B54" s="7">
        <v>39727</v>
      </c>
      <c r="C54" s="2">
        <v>3</v>
      </c>
      <c r="D54" s="2" t="s">
        <v>169</v>
      </c>
      <c r="E54" s="6">
        <v>1358</v>
      </c>
    </row>
    <row r="55" spans="1:5" ht="15" thickBot="1" x14ac:dyDescent="0.35">
      <c r="A55" s="18" t="s">
        <v>207</v>
      </c>
      <c r="B55" s="7">
        <v>39410</v>
      </c>
      <c r="C55" s="2">
        <v>4</v>
      </c>
      <c r="D55" s="2" t="s">
        <v>169</v>
      </c>
      <c r="E55" s="6">
        <v>1595</v>
      </c>
    </row>
    <row r="56" spans="1:5" ht="15" thickBot="1" x14ac:dyDescent="0.35">
      <c r="A56" s="18" t="s">
        <v>208</v>
      </c>
      <c r="B56" s="7">
        <v>39378</v>
      </c>
      <c r="C56" s="2">
        <v>4</v>
      </c>
      <c r="D56" s="2" t="s">
        <v>169</v>
      </c>
      <c r="E56" s="6">
        <v>1635</v>
      </c>
    </row>
    <row r="57" spans="1:5" ht="15" thickBot="1" x14ac:dyDescent="0.35">
      <c r="A57" s="19" t="s">
        <v>221</v>
      </c>
      <c r="B57" s="7">
        <v>39521</v>
      </c>
      <c r="C57" s="2">
        <v>9</v>
      </c>
      <c r="D57" s="2" t="s">
        <v>220</v>
      </c>
      <c r="E57" s="6">
        <v>1378</v>
      </c>
    </row>
    <row r="58" spans="1:5" ht="15" thickBot="1" x14ac:dyDescent="0.35">
      <c r="A58" s="19" t="s">
        <v>222</v>
      </c>
      <c r="B58" s="7">
        <v>39411</v>
      </c>
      <c r="C58" s="2">
        <v>9</v>
      </c>
      <c r="D58" s="2" t="s">
        <v>220</v>
      </c>
      <c r="E58" s="6">
        <v>1190</v>
      </c>
    </row>
    <row r="59" spans="1:5" ht="15" thickBot="1" x14ac:dyDescent="0.35">
      <c r="A59" s="19" t="s">
        <v>223</v>
      </c>
      <c r="B59" s="7">
        <v>39622</v>
      </c>
      <c r="C59" s="2">
        <v>9</v>
      </c>
      <c r="D59" s="2" t="s">
        <v>220</v>
      </c>
      <c r="E59" s="6">
        <v>507</v>
      </c>
    </row>
    <row r="60" spans="1:5" ht="15" thickBot="1" x14ac:dyDescent="0.35">
      <c r="A60" s="19" t="s">
        <v>224</v>
      </c>
      <c r="B60" s="7">
        <v>40766</v>
      </c>
      <c r="C60" s="2">
        <v>6</v>
      </c>
      <c r="D60" s="2" t="s">
        <v>220</v>
      </c>
      <c r="E60" s="6">
        <v>98</v>
      </c>
    </row>
    <row r="61" spans="1:5" ht="15" thickBot="1" x14ac:dyDescent="0.35">
      <c r="A61" s="19" t="s">
        <v>225</v>
      </c>
      <c r="B61" s="7">
        <v>40297</v>
      </c>
      <c r="C61" s="2">
        <v>7</v>
      </c>
      <c r="D61" s="2" t="s">
        <v>220</v>
      </c>
      <c r="E61" s="6">
        <v>102</v>
      </c>
    </row>
    <row r="62" spans="1:5" ht="15" thickBot="1" x14ac:dyDescent="0.35">
      <c r="A62" s="19" t="s">
        <v>226</v>
      </c>
      <c r="B62" s="7">
        <v>40423</v>
      </c>
      <c r="C62" s="2">
        <v>7</v>
      </c>
      <c r="D62" s="2" t="s">
        <v>220</v>
      </c>
      <c r="E62" s="6">
        <v>193</v>
      </c>
    </row>
  </sheetData>
  <mergeCells count="2">
    <mergeCell ref="A1:E1"/>
    <mergeCell ref="H1:K1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workbookViewId="0">
      <selection activeCell="H3" sqref="H3"/>
    </sheetView>
  </sheetViews>
  <sheetFormatPr defaultRowHeight="14.4" x14ac:dyDescent="0.3"/>
  <cols>
    <col min="1" max="1" width="22.21875" customWidth="1"/>
    <col min="2" max="2" width="12.21875" customWidth="1"/>
    <col min="3" max="3" width="5.5546875" customWidth="1"/>
    <col min="5" max="5" width="11.88671875" customWidth="1"/>
    <col min="8" max="8" width="33.33203125" customWidth="1"/>
    <col min="9" max="9" width="11.109375" customWidth="1"/>
    <col min="10" max="10" width="13.88671875" customWidth="1"/>
  </cols>
  <sheetData>
    <row r="1" spans="1:11" ht="52.8" customHeight="1" thickBot="1" x14ac:dyDescent="0.35">
      <c r="A1" s="27" t="s">
        <v>13</v>
      </c>
      <c r="B1" s="27"/>
      <c r="C1" s="27"/>
      <c r="D1" s="27"/>
      <c r="E1" s="27"/>
      <c r="H1" s="27" t="s">
        <v>12</v>
      </c>
      <c r="I1" s="27"/>
      <c r="J1" s="27"/>
      <c r="K1" s="27"/>
    </row>
    <row r="2" spans="1:11" ht="15" thickBot="1" x14ac:dyDescent="0.35">
      <c r="A2" s="5" t="s">
        <v>0</v>
      </c>
      <c r="B2" s="5" t="s">
        <v>1</v>
      </c>
      <c r="C2" s="5" t="s">
        <v>2</v>
      </c>
      <c r="D2" s="5" t="s">
        <v>4</v>
      </c>
      <c r="E2" s="5" t="s">
        <v>3</v>
      </c>
      <c r="H2" s="5" t="s">
        <v>5</v>
      </c>
      <c r="I2" s="5" t="s">
        <v>4</v>
      </c>
      <c r="J2" s="5" t="s">
        <v>6</v>
      </c>
      <c r="K2" s="5" t="s">
        <v>7</v>
      </c>
    </row>
    <row r="3" spans="1:11" ht="15" thickBot="1" x14ac:dyDescent="0.35">
      <c r="A3" s="1" t="s">
        <v>46</v>
      </c>
      <c r="B3" s="7">
        <v>39601</v>
      </c>
      <c r="C3" s="2">
        <v>9</v>
      </c>
      <c r="D3" s="2" t="s">
        <v>9</v>
      </c>
      <c r="E3" s="6">
        <v>1762</v>
      </c>
      <c r="H3" s="22" t="s">
        <v>8</v>
      </c>
      <c r="I3" s="2" t="s">
        <v>9</v>
      </c>
      <c r="J3" s="24">
        <f>LARGE(E3:E7,1)+LARGE(E3:E7,2)+LARGE(E3:E7,3)+LARGE(E3:E7,4)</f>
        <v>6767</v>
      </c>
      <c r="K3" s="20">
        <f>RANK(J3,$J$3:$J$10,0)</f>
        <v>1</v>
      </c>
    </row>
    <row r="4" spans="1:11" ht="15" thickBot="1" x14ac:dyDescent="0.35">
      <c r="A4" s="1" t="s">
        <v>47</v>
      </c>
      <c r="B4" s="7">
        <v>40051</v>
      </c>
      <c r="C4" s="2">
        <v>8</v>
      </c>
      <c r="D4" s="2" t="s">
        <v>9</v>
      </c>
      <c r="E4" s="6">
        <v>1087</v>
      </c>
      <c r="H4" s="23" t="s">
        <v>10</v>
      </c>
      <c r="I4" s="4" t="s">
        <v>11</v>
      </c>
      <c r="J4" s="25">
        <f>LARGE(E8:E12,1)+LARGE(E8:E12,2)+LARGE(E8:E12,3)+LARGE(E8:E12,4)</f>
        <v>6297</v>
      </c>
      <c r="K4" s="21">
        <f t="shared" ref="K4:K10" si="0">RANK(J4,$J$3:$J$10,0)</f>
        <v>3</v>
      </c>
    </row>
    <row r="5" spans="1:11" ht="15" thickBot="1" x14ac:dyDescent="0.35">
      <c r="A5" s="1" t="s">
        <v>48</v>
      </c>
      <c r="B5" s="7">
        <v>39872</v>
      </c>
      <c r="C5" s="2">
        <v>8</v>
      </c>
      <c r="D5" s="2" t="s">
        <v>9</v>
      </c>
      <c r="E5" s="6">
        <v>1363</v>
      </c>
      <c r="H5" s="22" t="s">
        <v>56</v>
      </c>
      <c r="I5" s="2" t="s">
        <v>57</v>
      </c>
      <c r="J5" s="24">
        <f>LARGE(E13:E17,1)+LARGE(E13:E17,2)+LARGE(E13:E17,3)+LARGE(E13:E17,4)</f>
        <v>6673</v>
      </c>
      <c r="K5" s="20">
        <f t="shared" si="0"/>
        <v>2</v>
      </c>
    </row>
    <row r="6" spans="1:11" ht="15" thickBot="1" x14ac:dyDescent="0.35">
      <c r="A6" s="1" t="s">
        <v>49</v>
      </c>
      <c r="B6" s="7">
        <v>39729</v>
      </c>
      <c r="C6" s="2">
        <v>8</v>
      </c>
      <c r="D6" s="2" t="s">
        <v>9</v>
      </c>
      <c r="E6" s="6">
        <v>1566</v>
      </c>
      <c r="H6" s="23" t="s">
        <v>94</v>
      </c>
      <c r="I6" s="4" t="s">
        <v>95</v>
      </c>
      <c r="J6" s="25">
        <f>LARGE(E18:E22,1)+LARGE(E18:E22,2)+LARGE(E18:E22,3)+LARGE(E18:E22,4)</f>
        <v>4803</v>
      </c>
      <c r="K6" s="21">
        <f t="shared" si="0"/>
        <v>7</v>
      </c>
    </row>
    <row r="7" spans="1:11" ht="15" thickBot="1" x14ac:dyDescent="0.35">
      <c r="A7" s="1" t="s">
        <v>50</v>
      </c>
      <c r="B7" s="7">
        <v>39927</v>
      </c>
      <c r="C7" s="2">
        <v>8</v>
      </c>
      <c r="D7" s="2" t="s">
        <v>9</v>
      </c>
      <c r="E7" s="6">
        <v>2076</v>
      </c>
      <c r="H7" s="22" t="s">
        <v>115</v>
      </c>
      <c r="I7" s="2" t="s">
        <v>91</v>
      </c>
      <c r="J7" s="24">
        <f>LARGE(E23:E27,1)+LARGE(E23:E27,2)+LARGE(E23:E27,3)+LARGE(E23:E27,4)</f>
        <v>5054</v>
      </c>
      <c r="K7" s="20">
        <f t="shared" si="0"/>
        <v>6</v>
      </c>
    </row>
    <row r="8" spans="1:11" ht="15" thickBot="1" x14ac:dyDescent="0.35">
      <c r="A8" s="1" t="s">
        <v>51</v>
      </c>
      <c r="B8" s="7">
        <v>39374</v>
      </c>
      <c r="C8" s="2">
        <v>9</v>
      </c>
      <c r="D8" s="2" t="s">
        <v>11</v>
      </c>
      <c r="E8" s="6">
        <v>1516</v>
      </c>
      <c r="H8" s="23" t="s">
        <v>137</v>
      </c>
      <c r="I8" s="4" t="s">
        <v>138</v>
      </c>
      <c r="J8" s="25">
        <f>LARGE(E28:E32,1)+LARGE(E28:E32,2)+LARGE(E28:E32,3)+LARGE(E28:E32,4)</f>
        <v>5789</v>
      </c>
      <c r="K8" s="21">
        <f t="shared" si="0"/>
        <v>4</v>
      </c>
    </row>
    <row r="9" spans="1:11" ht="15" thickBot="1" x14ac:dyDescent="0.35">
      <c r="A9" s="1" t="s">
        <v>52</v>
      </c>
      <c r="B9" s="7">
        <v>39828</v>
      </c>
      <c r="C9" s="2">
        <v>8</v>
      </c>
      <c r="D9" s="2" t="s">
        <v>11</v>
      </c>
      <c r="E9" s="6">
        <v>1422</v>
      </c>
      <c r="H9" s="22" t="s">
        <v>172</v>
      </c>
      <c r="I9" s="2" t="s">
        <v>173</v>
      </c>
      <c r="J9" s="24">
        <f>LARGE(E33:E37,1)+LARGE(E33:E37,2)+LARGE(E33:E37,3)+LARGE(E33:E37,4)</f>
        <v>5139</v>
      </c>
      <c r="K9" s="20">
        <f t="shared" si="0"/>
        <v>5</v>
      </c>
    </row>
    <row r="10" spans="1:11" ht="15" thickBot="1" x14ac:dyDescent="0.35">
      <c r="A10" s="1" t="s">
        <v>53</v>
      </c>
      <c r="B10" s="7">
        <v>39782</v>
      </c>
      <c r="C10" s="2">
        <v>8</v>
      </c>
      <c r="D10" s="2" t="s">
        <v>11</v>
      </c>
      <c r="E10" s="6">
        <v>1774</v>
      </c>
      <c r="H10" s="23" t="s">
        <v>219</v>
      </c>
      <c r="I10" s="4" t="s">
        <v>220</v>
      </c>
      <c r="J10" s="25">
        <f>LARGE(E38:E41,1)+LARGE(E38:E41,2)+LARGE(E38:E41,3)+LARGE(E38:E41,4)</f>
        <v>3031</v>
      </c>
      <c r="K10" s="21">
        <f t="shared" si="0"/>
        <v>8</v>
      </c>
    </row>
    <row r="11" spans="1:11" ht="15" thickBot="1" x14ac:dyDescent="0.35">
      <c r="A11" s="1" t="s">
        <v>54</v>
      </c>
      <c r="B11" s="7">
        <v>39756</v>
      </c>
      <c r="C11" s="2">
        <v>8</v>
      </c>
      <c r="D11" s="2" t="s">
        <v>11</v>
      </c>
      <c r="E11" s="6">
        <v>1465</v>
      </c>
      <c r="H11" s="1"/>
      <c r="I11" s="2"/>
      <c r="J11" s="2"/>
      <c r="K11" s="6"/>
    </row>
    <row r="12" spans="1:11" ht="15" thickBot="1" x14ac:dyDescent="0.35">
      <c r="A12" s="1" t="s">
        <v>55</v>
      </c>
      <c r="B12" s="7">
        <v>39915</v>
      </c>
      <c r="C12" s="2">
        <v>8</v>
      </c>
      <c r="D12" s="2" t="s">
        <v>11</v>
      </c>
      <c r="E12" s="6">
        <v>1542</v>
      </c>
      <c r="H12" s="3"/>
      <c r="I12" s="4"/>
      <c r="J12" s="4"/>
      <c r="K12" s="8"/>
    </row>
    <row r="13" spans="1:11" ht="15" thickBot="1" x14ac:dyDescent="0.35">
      <c r="A13" s="1" t="s">
        <v>70</v>
      </c>
      <c r="B13" s="7">
        <v>39847</v>
      </c>
      <c r="C13" s="2">
        <v>8</v>
      </c>
      <c r="D13" s="2" t="s">
        <v>57</v>
      </c>
      <c r="E13" s="6">
        <v>1313</v>
      </c>
    </row>
    <row r="14" spans="1:11" ht="15" thickBot="1" x14ac:dyDescent="0.35">
      <c r="A14" s="1" t="s">
        <v>71</v>
      </c>
      <c r="B14" s="7">
        <v>39759</v>
      </c>
      <c r="C14" s="2">
        <v>8</v>
      </c>
      <c r="D14" s="2" t="s">
        <v>57</v>
      </c>
      <c r="E14" s="6">
        <v>1545</v>
      </c>
    </row>
    <row r="15" spans="1:11" ht="15" thickBot="1" x14ac:dyDescent="0.35">
      <c r="A15" s="1" t="s">
        <v>72</v>
      </c>
      <c r="B15" s="7">
        <v>39689</v>
      </c>
      <c r="C15" s="2">
        <v>9</v>
      </c>
      <c r="D15" s="2" t="s">
        <v>57</v>
      </c>
      <c r="E15" s="6">
        <v>2067</v>
      </c>
    </row>
    <row r="16" spans="1:11" ht="15" thickBot="1" x14ac:dyDescent="0.35">
      <c r="A16" s="1" t="s">
        <v>73</v>
      </c>
      <c r="B16" s="7">
        <v>39579</v>
      </c>
      <c r="C16" s="2">
        <v>9</v>
      </c>
      <c r="D16" s="2" t="s">
        <v>57</v>
      </c>
      <c r="E16" s="6">
        <v>1593</v>
      </c>
    </row>
    <row r="17" spans="1:5" ht="15" thickBot="1" x14ac:dyDescent="0.35">
      <c r="A17" s="1" t="s">
        <v>74</v>
      </c>
      <c r="B17" s="7">
        <v>39678</v>
      </c>
      <c r="C17" s="2">
        <v>8</v>
      </c>
      <c r="D17" s="2" t="s">
        <v>57</v>
      </c>
      <c r="E17" s="6">
        <v>1468</v>
      </c>
    </row>
    <row r="18" spans="1:5" ht="15" thickBot="1" x14ac:dyDescent="0.35">
      <c r="A18" s="1" t="s">
        <v>101</v>
      </c>
      <c r="B18" s="7">
        <v>39689</v>
      </c>
      <c r="C18" s="2">
        <v>8</v>
      </c>
      <c r="D18" s="2" t="s">
        <v>95</v>
      </c>
      <c r="E18" s="6">
        <v>1289</v>
      </c>
    </row>
    <row r="19" spans="1:5" ht="15" thickBot="1" x14ac:dyDescent="0.35">
      <c r="A19" s="1" t="s">
        <v>102</v>
      </c>
      <c r="B19" s="7">
        <v>39828</v>
      </c>
      <c r="C19" s="2">
        <v>8</v>
      </c>
      <c r="D19" s="2" t="s">
        <v>95</v>
      </c>
      <c r="E19" s="6">
        <v>1131</v>
      </c>
    </row>
    <row r="20" spans="1:5" ht="15" thickBot="1" x14ac:dyDescent="0.35">
      <c r="A20" s="1" t="s">
        <v>103</v>
      </c>
      <c r="B20" s="7">
        <v>39470</v>
      </c>
      <c r="C20" s="2">
        <v>8</v>
      </c>
      <c r="D20" s="2" t="s">
        <v>95</v>
      </c>
      <c r="E20" s="6">
        <v>1124</v>
      </c>
    </row>
    <row r="21" spans="1:5" ht="15" thickBot="1" x14ac:dyDescent="0.35">
      <c r="A21" s="1" t="s">
        <v>104</v>
      </c>
      <c r="B21" s="7">
        <v>39999</v>
      </c>
      <c r="C21" s="2">
        <v>8</v>
      </c>
      <c r="D21" s="2" t="s">
        <v>95</v>
      </c>
      <c r="E21" s="6">
        <v>1207</v>
      </c>
    </row>
    <row r="22" spans="1:5" ht="15" thickBot="1" x14ac:dyDescent="0.35">
      <c r="A22" s="1" t="s">
        <v>105</v>
      </c>
      <c r="B22" s="7">
        <v>39763</v>
      </c>
      <c r="C22" s="2">
        <v>8</v>
      </c>
      <c r="D22" s="2" t="s">
        <v>95</v>
      </c>
      <c r="E22" s="6">
        <v>1176</v>
      </c>
    </row>
    <row r="23" spans="1:5" ht="15" thickBot="1" x14ac:dyDescent="0.35">
      <c r="A23" s="1" t="s">
        <v>120</v>
      </c>
      <c r="B23" s="7">
        <v>39691</v>
      </c>
      <c r="C23" s="2">
        <v>9</v>
      </c>
      <c r="D23" s="2" t="s">
        <v>91</v>
      </c>
      <c r="E23" s="6">
        <v>1196</v>
      </c>
    </row>
    <row r="24" spans="1:5" ht="15" thickBot="1" x14ac:dyDescent="0.35">
      <c r="A24" s="1" t="s">
        <v>121</v>
      </c>
      <c r="B24" s="7">
        <v>39447</v>
      </c>
      <c r="C24" s="2">
        <v>9</v>
      </c>
      <c r="D24" s="2" t="s">
        <v>91</v>
      </c>
      <c r="E24" s="6">
        <v>1203</v>
      </c>
    </row>
    <row r="25" spans="1:5" ht="15" thickBot="1" x14ac:dyDescent="0.35">
      <c r="A25" s="1" t="s">
        <v>122</v>
      </c>
      <c r="B25" s="7">
        <v>39808</v>
      </c>
      <c r="C25" s="2">
        <v>8</v>
      </c>
      <c r="D25" s="2" t="s">
        <v>91</v>
      </c>
      <c r="E25" s="6">
        <v>1274</v>
      </c>
    </row>
    <row r="26" spans="1:5" ht="15" thickBot="1" x14ac:dyDescent="0.35">
      <c r="A26" s="1" t="s">
        <v>123</v>
      </c>
      <c r="B26" s="7">
        <v>39956</v>
      </c>
      <c r="C26" s="2">
        <v>8</v>
      </c>
      <c r="D26" s="2" t="s">
        <v>91</v>
      </c>
      <c r="E26" s="6">
        <v>1381</v>
      </c>
    </row>
    <row r="27" spans="1:5" ht="15" thickBot="1" x14ac:dyDescent="0.35">
      <c r="A27" s="1" t="s">
        <v>124</v>
      </c>
      <c r="B27" s="7">
        <v>39428</v>
      </c>
      <c r="C27" s="2">
        <v>9</v>
      </c>
      <c r="D27" s="2" t="s">
        <v>91</v>
      </c>
      <c r="E27" s="6">
        <v>907</v>
      </c>
    </row>
    <row r="28" spans="1:5" ht="15" thickBot="1" x14ac:dyDescent="0.35">
      <c r="A28" s="1" t="s">
        <v>152</v>
      </c>
      <c r="B28" s="7">
        <v>39425</v>
      </c>
      <c r="C28" s="2">
        <v>9</v>
      </c>
      <c r="D28" s="2" t="s">
        <v>138</v>
      </c>
      <c r="E28" s="6">
        <v>1358</v>
      </c>
    </row>
    <row r="29" spans="1:5" ht="15" thickBot="1" x14ac:dyDescent="0.35">
      <c r="A29" s="1" t="s">
        <v>153</v>
      </c>
      <c r="B29" s="7">
        <v>39472</v>
      </c>
      <c r="C29" s="2">
        <v>9</v>
      </c>
      <c r="D29" s="2" t="s">
        <v>138</v>
      </c>
      <c r="E29" s="6">
        <v>1307</v>
      </c>
    </row>
    <row r="30" spans="1:5" ht="15" thickBot="1" x14ac:dyDescent="0.35">
      <c r="A30" s="1" t="s">
        <v>154</v>
      </c>
      <c r="B30" s="7">
        <v>39623</v>
      </c>
      <c r="C30" s="2">
        <v>8</v>
      </c>
      <c r="D30" s="2" t="s">
        <v>138</v>
      </c>
      <c r="E30" s="6">
        <v>1517</v>
      </c>
    </row>
    <row r="31" spans="1:5" ht="15" thickBot="1" x14ac:dyDescent="0.35">
      <c r="A31" s="1" t="s">
        <v>155</v>
      </c>
      <c r="B31" s="7">
        <v>39834</v>
      </c>
      <c r="C31" s="2">
        <v>8</v>
      </c>
      <c r="D31" s="2" t="s">
        <v>138</v>
      </c>
      <c r="E31" s="6">
        <v>1173</v>
      </c>
    </row>
    <row r="32" spans="1:5" ht="15" thickBot="1" x14ac:dyDescent="0.35">
      <c r="A32" s="1" t="s">
        <v>156</v>
      </c>
      <c r="B32" s="7">
        <v>39765</v>
      </c>
      <c r="C32" s="2">
        <v>8</v>
      </c>
      <c r="D32" s="2" t="s">
        <v>138</v>
      </c>
      <c r="E32" s="6">
        <v>1607</v>
      </c>
    </row>
    <row r="33" spans="1:5" ht="15" thickBot="1" x14ac:dyDescent="0.35">
      <c r="A33" s="1" t="s">
        <v>199</v>
      </c>
      <c r="B33" s="7">
        <v>40051</v>
      </c>
      <c r="C33" s="2">
        <v>8</v>
      </c>
      <c r="D33" s="2" t="s">
        <v>173</v>
      </c>
      <c r="E33" s="6">
        <v>1106</v>
      </c>
    </row>
    <row r="34" spans="1:5" ht="15" thickBot="1" x14ac:dyDescent="0.35">
      <c r="A34" s="1" t="s">
        <v>200</v>
      </c>
      <c r="B34" s="7">
        <v>39467</v>
      </c>
      <c r="C34" s="2">
        <v>9</v>
      </c>
      <c r="D34" s="2" t="s">
        <v>173</v>
      </c>
      <c r="E34" s="6">
        <v>1496</v>
      </c>
    </row>
    <row r="35" spans="1:5" ht="15" thickBot="1" x14ac:dyDescent="0.35">
      <c r="A35" s="1" t="s">
        <v>201</v>
      </c>
      <c r="B35" s="7">
        <v>39595</v>
      </c>
      <c r="C35" s="2">
        <v>9</v>
      </c>
      <c r="D35" s="2" t="s">
        <v>173</v>
      </c>
      <c r="E35" s="6">
        <v>1081</v>
      </c>
    </row>
    <row r="36" spans="1:5" ht="15" thickBot="1" x14ac:dyDescent="0.35">
      <c r="A36" s="1" t="s">
        <v>202</v>
      </c>
      <c r="B36" s="7">
        <v>39601</v>
      </c>
      <c r="C36" s="2">
        <v>9</v>
      </c>
      <c r="D36" s="2" t="s">
        <v>173</v>
      </c>
      <c r="E36" s="6">
        <v>1456</v>
      </c>
    </row>
    <row r="37" spans="1:5" ht="15" thickBot="1" x14ac:dyDescent="0.35">
      <c r="A37" s="1" t="s">
        <v>203</v>
      </c>
      <c r="B37" s="7">
        <v>39819</v>
      </c>
      <c r="C37" s="2">
        <v>9</v>
      </c>
      <c r="D37" s="2" t="s">
        <v>173</v>
      </c>
      <c r="E37" s="6">
        <v>1072</v>
      </c>
    </row>
    <row r="38" spans="1:5" ht="15" thickBot="1" x14ac:dyDescent="0.35">
      <c r="A38" s="1" t="s">
        <v>227</v>
      </c>
      <c r="B38" s="7">
        <v>39621</v>
      </c>
      <c r="C38" s="2">
        <v>8</v>
      </c>
      <c r="D38" s="2" t="s">
        <v>220</v>
      </c>
      <c r="E38" s="6">
        <v>817</v>
      </c>
    </row>
    <row r="39" spans="1:5" ht="15" thickBot="1" x14ac:dyDescent="0.35">
      <c r="A39" s="1" t="s">
        <v>228</v>
      </c>
      <c r="B39" s="7">
        <v>40148</v>
      </c>
      <c r="C39" s="2">
        <v>7</v>
      </c>
      <c r="D39" s="2" t="s">
        <v>220</v>
      </c>
      <c r="E39" s="6">
        <v>531</v>
      </c>
    </row>
    <row r="40" spans="1:5" ht="15" thickBot="1" x14ac:dyDescent="0.35">
      <c r="A40" s="1" t="s">
        <v>229</v>
      </c>
      <c r="B40" s="7">
        <v>40328</v>
      </c>
      <c r="C40" s="2">
        <v>7</v>
      </c>
      <c r="D40" s="2" t="s">
        <v>220</v>
      </c>
      <c r="E40" s="6">
        <v>779</v>
      </c>
    </row>
    <row r="41" spans="1:5" ht="15" thickBot="1" x14ac:dyDescent="0.35">
      <c r="A41" s="1" t="s">
        <v>230</v>
      </c>
      <c r="B41" s="7">
        <v>40379</v>
      </c>
      <c r="C41" s="2">
        <v>6</v>
      </c>
      <c r="D41" s="2" t="s">
        <v>220</v>
      </c>
      <c r="E41" s="6">
        <v>904</v>
      </c>
    </row>
  </sheetData>
  <mergeCells count="2">
    <mergeCell ref="A1:E1"/>
    <mergeCell ref="H1:K1"/>
  </mergeCells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Žcm</vt:lpstr>
      <vt:lpstr>Žkm</vt:lpstr>
      <vt:lpstr>Žci</vt:lpstr>
      <vt:lpstr>Žky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František Lejtnar</dc:creator>
  <cp:lastModifiedBy>František Lejtnar</cp:lastModifiedBy>
  <cp:lastPrinted>2023-05-16T12:00:36Z</cp:lastPrinted>
  <dcterms:created xsi:type="dcterms:W3CDTF">2023-05-11T19:29:02Z</dcterms:created>
  <dcterms:modified xsi:type="dcterms:W3CDTF">2023-05-16T13:16:50Z</dcterms:modified>
</cp:coreProperties>
</file>